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G:\Общие\Бюджет 2019г\"/>
    </mc:Choice>
  </mc:AlternateContent>
  <bookViews>
    <workbookView xWindow="0" yWindow="30" windowWidth="15480" windowHeight="10485"/>
  </bookViews>
  <sheets>
    <sheet name="Лист1" sheetId="1" r:id="rId1"/>
    <sheet name="v1bvyumsqh02d2hwuje5xik5uk" sheetId="4" state="hidden" r:id="rId2"/>
    <sheet name="Лист2" sheetId="2" r:id="rId3"/>
    <sheet name="Лист3" sheetId="3" r:id="rId4"/>
  </sheets>
  <definedNames>
    <definedName name="bbi1iepey541b3erm5gspvzrtk">v1bvyumsqh02d2hwuje5xik5uk!$J$20:$K$20</definedName>
    <definedName name="eaho2ejrtdbq5dbiou1fruoidk">v1bvyumsqh02d2hwuje5xik5uk!$B$15</definedName>
    <definedName name="frupzostrx2engzlq5coj1izgc">v1bvyumsqh02d2hwuje5xik5uk!$C$21:$C$31</definedName>
    <definedName name="hxw0shfsad1bl0w3rcqndiwdqc">v1bvyumsqh02d2hwuje5xik5uk!$D$20:$H$20</definedName>
    <definedName name="idhebtridp4g55tiidmllpbcck">v1bvyumsqh02d2hwuje5xik5uk!$B$5</definedName>
    <definedName name="ilgrxtqehl5ojfb14epb1v0vpk">v1bvyumsqh02d2hwuje5xik5uk!$B$6</definedName>
    <definedName name="iukfigxpatbnff5s3qskal4gtw">v1bvyumsqh02d2hwuje5xik5uk!$B$10</definedName>
    <definedName name="jbdrlm0jnl44bjyvb5parwosvs">v1bvyumsqh02d2hwuje5xik5uk!$A$15</definedName>
    <definedName name="jmacmxvbgdblzh0tvh4m0gadvc">v1bvyumsqh02d2hwuje5xik5uk!$C$20</definedName>
    <definedName name="lens0r1dzt0ivfvdjvc15ibd1c">v1bvyumsqh02d2hwuje5xik5uk!$B$3</definedName>
    <definedName name="lzvlrjqro14zjenw2ueuj40zww">v1bvyumsqh02d2hwuje5xik5uk!$A$16</definedName>
    <definedName name="miceqmminp2t5fkvq3dcp5azms">v1bvyumsqh02d2hwuje5xik5uk!$B$9</definedName>
    <definedName name="muebv3fbrh0nbhfkcvkdiuichg">v1bvyumsqh02d2hwuje5xik5uk!$B$19</definedName>
    <definedName name="oishsvraxpbc3jz3kk3m5zcwm0">v1bvyumsqh02d2hwuje5xik5uk!$D$19:$G$19</definedName>
    <definedName name="pf4ktio2ct2wb5lic4d0ij22zg">v1bvyumsqh02d2hwuje5xik5uk!$B$11</definedName>
    <definedName name="qhgcjeqs4xbh5af0b0knrgslds">v1bvyumsqh02d2hwuje5xik5uk!$B$17</definedName>
    <definedName name="qm1r2zbyvxaabczgs5nd53xmq4">v1bvyumsqh02d2hwuje5xik5uk!$I$21:$I$31</definedName>
    <definedName name="qunp1nijp1aaxbgswizf0lz200">v1bvyumsqh02d2hwuje5xik5uk!$B$2</definedName>
    <definedName name="rcn525ywmx4pde1kn3aevp0dfk">v1bvyumsqh02d2hwuje5xik5uk!$I$20</definedName>
    <definedName name="swpjxblu3dbu33cqzchc5hkk0w">v1bvyumsqh02d2hwuje5xik5uk!$B$4</definedName>
    <definedName name="syjdhdk35p4nh3cjfxnviauzls">v1bvyumsqh02d2hwuje5xik5uk!$A$19</definedName>
    <definedName name="t1iocfpqd13el1y2ekxnfpwstw">v1bvyumsqh02d2hwuje5xik5uk!$B$7</definedName>
    <definedName name="tqwxsrwtrd3p34nrtmvfunozag">v1bvyumsqh02d2hwuje5xik5uk!$B$12</definedName>
    <definedName name="u1m5vran2x1y11qx5xfu2j4tz4">v1bvyumsqh02d2hwuje5xik5uk!$20:$20</definedName>
    <definedName name="ua41amkhph5c1h53xxk2wbxxpk">v1bvyumsqh02d2hwuje5xik5uk!$B$13</definedName>
    <definedName name="vm2ikyzfyl3c3f2vbofwexhk2c">v1bvyumsqh02d2hwuje5xik5uk!$A$18</definedName>
    <definedName name="w1nehiloq13fdfxu13klcaopgw">v1bvyumsqh02d2hwuje5xik5uk!$B$14</definedName>
    <definedName name="whvhn4kg25bcn2skpkb3bqydz4">v1bvyumsqh02d2hwuje5xik5uk!$D$21:$H$21</definedName>
    <definedName name="wqazcjs4o12a5adpyzuqhb5cko">v1bvyumsqh02d2hwuje5xik5uk!$B$8</definedName>
    <definedName name="x50bwhcspt2rtgjg0vg0hfk2ns">v1bvyumsqh02d2hwuje5xik5uk!$B$18</definedName>
    <definedName name="xfiudkw3z5aq3govpiyzsxyki0">v1bvyumsqh02d2hwuje5xik5uk!$B$16</definedName>
  </definedNames>
  <calcPr calcId="152511"/>
</workbook>
</file>

<file path=xl/calcChain.xml><?xml version="1.0" encoding="utf-8"?>
<calcChain xmlns="http://schemas.openxmlformats.org/spreadsheetml/2006/main">
  <c r="B4" i="4" l="1"/>
  <c r="B14" i="4"/>
  <c r="A19" i="4"/>
  <c r="A18" i="4"/>
</calcChain>
</file>

<file path=xl/comments1.xml><?xml version="1.0" encoding="utf-8"?>
<comments xmlns="http://schemas.openxmlformats.org/spreadsheetml/2006/main">
  <authors>
    <author>admin</author>
  </authors>
  <commentList>
    <comment ref="B2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Row (строка формата)</t>
        </r>
      </text>
    </comment>
    <comment ref="B3" authorId="0" shapeId="0">
      <text>
        <r>
          <rPr>
            <b/>
            <sz val="8"/>
            <color indexed="81"/>
            <rFont val="Tahoma"/>
            <family val="2"/>
            <charset val="204"/>
          </rPr>
          <t>Format Column (колонка формата)</t>
        </r>
      </text>
    </comment>
    <comment ref="B4" authorId="0" shapeId="0">
      <text>
        <r>
          <rPr>
            <b/>
            <sz val="8"/>
            <color indexed="81"/>
            <rFont val="Tahoma"/>
            <family val="2"/>
            <charset val="204"/>
          </rPr>
          <t>Extended Data Area (расширенная область данных)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  <charset val="204"/>
          </rPr>
          <t>DataSheet Version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  <charset val="204"/>
          </rPr>
          <t>GUID for OfficeLink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Get Latest Version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CheckOut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Get Latest Version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Set New Version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CheckIn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  <charset val="204"/>
          </rPr>
          <t>File-Safe Ask Further Set New Version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  <charset val="204"/>
          </rPr>
          <t>FileVersion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  <charset val="204"/>
          </rPr>
          <t>New row link</t>
        </r>
      </text>
    </comment>
    <comment ref="A15" authorId="0" shapeId="0">
      <text>
        <r>
          <rPr>
            <b/>
            <sz val="8"/>
            <color indexed="81"/>
            <rFont val="Tahoma"/>
            <family val="2"/>
            <charset val="204"/>
          </rPr>
          <t>Номера структур версий классификаторов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  <charset val="204"/>
          </rPr>
          <t>FileID</t>
        </r>
      </text>
    </comment>
    <comment ref="A16" authorId="0" shapeId="0">
      <text>
        <r>
          <rPr>
            <b/>
            <sz val="8"/>
            <color indexed="81"/>
            <rFont val="Tahoma"/>
            <family val="2"/>
            <charset val="204"/>
          </rPr>
          <t>Версия системных кодов файла</t>
        </r>
      </text>
    </comment>
    <comment ref="B16" authorId="0" shapeId="0">
      <text>
        <r>
          <rPr>
            <b/>
            <sz val="8"/>
            <color indexed="81"/>
            <rFont val="Tahoma"/>
            <family val="2"/>
            <charset val="204"/>
          </rPr>
          <t>Field RowID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  <charset val="204"/>
          </rPr>
          <t>Data Arguments</t>
        </r>
      </text>
    </comment>
    <comment ref="A18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системных заголовков</t>
        </r>
      </text>
    </comment>
    <comment ref="B18" authorId="0" shapeId="0">
      <text>
        <r>
          <rPr>
            <b/>
            <sz val="8"/>
            <color indexed="81"/>
            <rFont val="Tahoma"/>
            <family val="2"/>
            <charset val="204"/>
          </rPr>
          <t>Data ID</t>
        </r>
      </text>
    </comment>
    <comment ref="A19" authorId="0" shapeId="0">
      <text>
        <r>
          <rPr>
            <b/>
            <sz val="8"/>
            <color indexed="81"/>
            <rFont val="Tahoma"/>
            <family val="2"/>
            <charset val="204"/>
          </rPr>
          <t>Ссылка на строку заголовков</t>
        </r>
      </text>
    </comment>
    <comment ref="B19" authorId="0" shapeId="0">
      <text>
        <r>
          <rPr>
            <b/>
            <sz val="8"/>
            <color indexed="81"/>
            <rFont val="Tahoma"/>
            <family val="2"/>
            <charset val="204"/>
          </rPr>
          <t>Имя листа представления данных</t>
        </r>
      </text>
    </comment>
  </commentList>
</comments>
</file>

<file path=xl/sharedStrings.xml><?xml version="1.0" encoding="utf-8"?>
<sst xmlns="http://schemas.openxmlformats.org/spreadsheetml/2006/main" count="87" uniqueCount="65">
  <si>
    <t>Лист1</t>
  </si>
  <si>
    <t>CalcsheetClient.Data</t>
  </si>
  <si>
    <t>[RowID]</t>
  </si>
  <si>
    <t>[Bookmark]</t>
  </si>
  <si>
    <t>{55BEAEF1-5E03-4342-B9D1-8E92254E6994}</t>
  </si>
  <si>
    <t>EXPR_20</t>
  </si>
  <si>
    <t>Код бюджетной классификации</t>
  </si>
  <si>
    <t>главного админи-стратора</t>
  </si>
  <si>
    <t>источников финансирования дефицита бюджета</t>
  </si>
  <si>
    <t>Наименования главного администратора источников финансирования дефицита бюджета и источников финансирования дефицита бюджета</t>
  </si>
  <si>
    <t>CLS_F_FullBusinessCode_30</t>
  </si>
  <si>
    <t>CLS_F_Description_30</t>
  </si>
  <si>
    <t>CLS_S_30</t>
  </si>
  <si>
    <t>CLS_F_FullBusinessCode_25</t>
  </si>
  <si>
    <t>CLS_F_Description_25</t>
  </si>
  <si>
    <t>CLS_S_25</t>
  </si>
  <si>
    <t>123</t>
  </si>
  <si>
    <t>127=-1,122=-1</t>
  </si>
  <si>
    <t/>
  </si>
  <si>
    <t>ZVZ</t>
  </si>
  <si>
    <t>ZZZVZZ</t>
  </si>
  <si>
    <t>ZZZXZYZU</t>
  </si>
  <si>
    <t>ZZZXZZZU</t>
  </si>
  <si>
    <t>ZZZYZYZU</t>
  </si>
  <si>
    <t>ZZZYZZZU</t>
  </si>
  <si>
    <t>{1AD4B287-F2A6-460A-B3BB-B268BC066BD2}</t>
  </si>
  <si>
    <t>905</t>
  </si>
  <si>
    <t>01 06 00 00 00 0000 000</t>
  </si>
  <si>
    <t>Иные источники внутреннего финансирования дефицитов бюджетов</t>
  </si>
  <si>
    <t>ZVO</t>
  </si>
  <si>
    <t>ZZZU</t>
  </si>
  <si>
    <t>=RangeLink(C22:C$65536,D21:$IV21)</t>
  </si>
  <si>
    <t>=RowLink(Лист1!$11:$11)</t>
  </si>
  <si>
    <t>=RowLink(Лист1!$16:$16)</t>
  </si>
  <si>
    <t>=RowLink(Лист1!$15:$15)</t>
  </si>
  <si>
    <t>=RowLink(Лист1!$14:$14)</t>
  </si>
  <si>
    <t>=RowLink(Лист1!$13:$13)</t>
  </si>
  <si>
    <t>=RowLink(Лист1!$12:$12)</t>
  </si>
  <si>
    <t>=RowLink(Лист1!$18:$18)</t>
  </si>
  <si>
    <t>=RowLink(Лист1!$19:$19)</t>
  </si>
  <si>
    <t>=RowLink(Лист1!$17:$17)</t>
  </si>
  <si>
    <t>=ColumnLink(Лист1!B:B)</t>
  </si>
  <si>
    <t>=ColumnLink(Лист1!C:C)</t>
  </si>
  <si>
    <t>=ColumnLink(Лист1!A:A)</t>
  </si>
  <si>
    <t>=ColumnLink(Лист1!D:D)</t>
  </si>
  <si>
    <t>=ColumnLink(Лист1!E:E)</t>
  </si>
  <si>
    <t>900</t>
  </si>
  <si>
    <t>01 02 00 00 04 0000 810</t>
  </si>
  <si>
    <t>Погашение бюджетами городских округов кредитов от кредитных организаций в валюте Российской Федерации</t>
  </si>
  <si>
    <t>01 06 06 00 04 0000 650</t>
  </si>
  <si>
    <t>Уменьшение иных финансовых активов, находящихся в собственности городских округов</t>
  </si>
  <si>
    <t>Погашение бюджетных кредитов, полученных бюджетом городских округов для частичного покрытия дефицита бюджета, бюджету субъекта Российской Федерации</t>
  </si>
  <si>
    <t>Комитет по управлению муниципальным имуществом администрации Анжеро-Судженского городского округа</t>
  </si>
  <si>
    <t>9 03 00 00 00 0000 000</t>
  </si>
  <si>
    <t>855</t>
  </si>
  <si>
    <t>01 05 00 00 00 0000 000</t>
  </si>
  <si>
    <t>Изменение остатков средств на счетах по учету средств бюджета</t>
  </si>
  <si>
    <t>к решению Совета народных депутатов Анжеро-Судженского городского округа</t>
  </si>
  <si>
    <t xml:space="preserve">Финансовое управление города Анжеро-Судженска   </t>
  </si>
  <si>
    <t>Администрация Анжеро-Судженского городского округа</t>
  </si>
  <si>
    <t>Приложение  3</t>
  </si>
  <si>
    <t>Перечень  главных администраторов источников финансирования дефицита бюджета муниципального образования "Анжеро-Судженский городской округ", закрепляемые за ними группы (подгруппы) источников финансирования дефицита местного бюджета на 2019 год и на плановый период 2020 и 2021 годов</t>
  </si>
  <si>
    <t xml:space="preserve">от  _______________2018г. № ________ </t>
  </si>
  <si>
    <t xml:space="preserve">Начальник  финансового управления </t>
  </si>
  <si>
    <t>города Анжеро- Судженска                                                                                   Е.Н.Зачиняева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</si>
</sst>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i/>
      <sz val="12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0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quotePrefix="1" applyNumberFormat="1"/>
    <xf numFmtId="49" fontId="4" fillId="0" borderId="0" xfId="0" applyNumberFormat="1" applyFont="1"/>
    <xf numFmtId="0" fontId="4" fillId="0" borderId="0" xfId="0" applyFont="1"/>
    <xf numFmtId="49" fontId="4" fillId="0" borderId="0" xfId="0" applyNumberFormat="1" applyFont="1" applyFill="1"/>
    <xf numFmtId="49" fontId="4" fillId="0" borderId="0" xfId="0" applyNumberFormat="1" applyFont="1" applyAlignment="1"/>
    <xf numFmtId="0" fontId="7" fillId="0" borderId="0" xfId="0" applyFont="1" applyAlignment="1">
      <alignment horizontal="center" vertical="center" wrapText="1"/>
    </xf>
    <xf numFmtId="164" fontId="4" fillId="0" borderId="0" xfId="0" applyNumberFormat="1" applyFont="1" applyBorder="1" applyAlignment="1">
      <alignment horizontal="right" vertical="top"/>
    </xf>
    <xf numFmtId="0" fontId="4" fillId="0" borderId="0" xfId="0" applyFont="1" applyFill="1"/>
    <xf numFmtId="0" fontId="5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400050</xdr:colOff>
          <xdr:row>2</xdr:row>
          <xdr:rowOff>76200</xdr:rowOff>
        </xdr:to>
        <xdr:sp macro="" textlink="">
          <xdr:nvSpPr>
            <xdr:cNvPr id="2069" name="te1fo432vh2uj5fttul0jchrmk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omments" Target="../comments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20"/>
  <sheetViews>
    <sheetView tabSelected="1" workbookViewId="0">
      <selection activeCell="H7" sqref="H7"/>
    </sheetView>
  </sheetViews>
  <sheetFormatPr defaultRowHeight="15" x14ac:dyDescent="0.2"/>
  <cols>
    <col min="1" max="1" width="11.5703125" style="6" customWidth="1"/>
    <col min="2" max="2" width="26.42578125" style="6" customWidth="1"/>
    <col min="3" max="3" width="62.85546875" style="8" customWidth="1"/>
    <col min="4" max="16384" width="9.140625" style="7"/>
  </cols>
  <sheetData>
    <row r="1" spans="1:3" x14ac:dyDescent="0.2">
      <c r="A1" s="11" t="s">
        <v>60</v>
      </c>
      <c r="B1" s="11"/>
      <c r="C1" s="11"/>
    </row>
    <row r="2" spans="1:3" x14ac:dyDescent="0.2">
      <c r="A2" s="11" t="s">
        <v>57</v>
      </c>
      <c r="B2" s="11"/>
      <c r="C2" s="11"/>
    </row>
    <row r="3" spans="1:3" ht="20.25" customHeight="1" x14ac:dyDescent="0.2">
      <c r="A3" s="11" t="s">
        <v>62</v>
      </c>
      <c r="B3" s="11"/>
      <c r="C3" s="11"/>
    </row>
    <row r="4" spans="1:3" ht="11.25" customHeight="1" x14ac:dyDescent="0.2"/>
    <row r="5" spans="1:3" ht="67.5" customHeight="1" x14ac:dyDescent="0.2">
      <c r="A5" s="10" t="s">
        <v>61</v>
      </c>
      <c r="B5" s="10"/>
      <c r="C5" s="10"/>
    </row>
    <row r="6" spans="1:3" ht="17.25" customHeight="1" x14ac:dyDescent="0.2">
      <c r="A6" s="3"/>
      <c r="C6" s="4"/>
    </row>
    <row r="7" spans="1:3" s="12" customFormat="1" ht="47.25" customHeight="1" x14ac:dyDescent="0.2">
      <c r="A7" s="16" t="s">
        <v>6</v>
      </c>
      <c r="B7" s="16"/>
      <c r="C7" s="16" t="s">
        <v>9</v>
      </c>
    </row>
    <row r="8" spans="1:3" s="12" customFormat="1" ht="48" customHeight="1" x14ac:dyDescent="0.2">
      <c r="A8" s="17" t="s">
        <v>7</v>
      </c>
      <c r="B8" s="17" t="s">
        <v>8</v>
      </c>
      <c r="C8" s="16"/>
    </row>
    <row r="9" spans="1:3" s="12" customFormat="1" ht="21.75" customHeight="1" x14ac:dyDescent="0.2">
      <c r="A9" s="17" t="s">
        <v>54</v>
      </c>
      <c r="B9" s="17"/>
      <c r="C9" s="18" t="s">
        <v>58</v>
      </c>
    </row>
    <row r="10" spans="1:3" s="12" customFormat="1" ht="33" customHeight="1" x14ac:dyDescent="0.2">
      <c r="A10" s="19" t="s">
        <v>54</v>
      </c>
      <c r="B10" s="20" t="s">
        <v>55</v>
      </c>
      <c r="C10" s="21" t="s">
        <v>56</v>
      </c>
    </row>
    <row r="11" spans="1:3" s="12" customFormat="1" ht="15.75" customHeight="1" x14ac:dyDescent="0.2">
      <c r="A11" s="17" t="s">
        <v>46</v>
      </c>
      <c r="B11" s="17"/>
      <c r="C11" s="18" t="s">
        <v>59</v>
      </c>
    </row>
    <row r="12" spans="1:3" s="12" customFormat="1" ht="36" customHeight="1" x14ac:dyDescent="0.2">
      <c r="A12" s="19" t="s">
        <v>46</v>
      </c>
      <c r="B12" s="22" t="s">
        <v>47</v>
      </c>
      <c r="C12" s="23" t="s">
        <v>48</v>
      </c>
    </row>
    <row r="13" spans="1:3" s="12" customFormat="1" ht="48" customHeight="1" x14ac:dyDescent="0.2">
      <c r="A13" s="19" t="s">
        <v>46</v>
      </c>
      <c r="B13" s="20" t="s">
        <v>53</v>
      </c>
      <c r="C13" s="23" t="s">
        <v>51</v>
      </c>
    </row>
    <row r="14" spans="1:3" s="12" customFormat="1" ht="35.25" customHeight="1" x14ac:dyDescent="0.2">
      <c r="A14" s="19" t="s">
        <v>46</v>
      </c>
      <c r="B14" s="20" t="s">
        <v>55</v>
      </c>
      <c r="C14" s="21" t="s">
        <v>56</v>
      </c>
    </row>
    <row r="15" spans="1:3" s="13" customFormat="1" ht="32.25" customHeight="1" x14ac:dyDescent="0.2">
      <c r="A15" s="19" t="s">
        <v>46</v>
      </c>
      <c r="B15" s="22" t="s">
        <v>49</v>
      </c>
      <c r="C15" s="23" t="s">
        <v>50</v>
      </c>
    </row>
    <row r="16" spans="1:3" s="14" customFormat="1" ht="51.75" customHeight="1" x14ac:dyDescent="0.2">
      <c r="A16" s="24" t="s">
        <v>26</v>
      </c>
      <c r="B16" s="25" t="s">
        <v>18</v>
      </c>
      <c r="C16" s="26" t="s">
        <v>52</v>
      </c>
    </row>
    <row r="17" spans="1:3" s="15" customFormat="1" ht="33" customHeight="1" x14ac:dyDescent="0.2">
      <c r="A17" s="20" t="s">
        <v>26</v>
      </c>
      <c r="B17" s="20" t="s">
        <v>27</v>
      </c>
      <c r="C17" s="27" t="s">
        <v>28</v>
      </c>
    </row>
    <row r="18" spans="1:3" ht="27" customHeight="1" x14ac:dyDescent="0.2"/>
    <row r="19" spans="1:3" x14ac:dyDescent="0.2">
      <c r="A19" s="9" t="s">
        <v>63</v>
      </c>
      <c r="B19" s="9"/>
      <c r="C19" s="9"/>
    </row>
    <row r="20" spans="1:3" x14ac:dyDescent="0.2">
      <c r="A20" s="6" t="s">
        <v>64</v>
      </c>
    </row>
  </sheetData>
  <sheetProtection formatColumns="0"/>
  <mergeCells count="6">
    <mergeCell ref="A5:C5"/>
    <mergeCell ref="A1:C1"/>
    <mergeCell ref="A2:C2"/>
    <mergeCell ref="A3:C3"/>
    <mergeCell ref="A7:B7"/>
    <mergeCell ref="C7:C8"/>
  </mergeCells>
  <phoneticPr fontId="2" type="noConversion"/>
  <pageMargins left="0.78740157480314965" right="0.39370078740157483" top="0.59055118110236227" bottom="0.78740157480314965" header="0.31496062992125984" footer="0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2:K30"/>
  <sheetViews>
    <sheetView workbookViewId="0"/>
  </sheetViews>
  <sheetFormatPr defaultRowHeight="12.75" x14ac:dyDescent="0.2"/>
  <cols>
    <col min="1" max="2" width="9.140625" style="1"/>
    <col min="3" max="3" width="9.140625" style="2"/>
    <col min="4" max="16384" width="9.140625" style="1"/>
  </cols>
  <sheetData>
    <row r="2" spans="1:2" x14ac:dyDescent="0.2">
      <c r="B2" s="2">
        <v>1</v>
      </c>
    </row>
    <row r="3" spans="1:2" x14ac:dyDescent="0.2">
      <c r="B3" s="2"/>
    </row>
    <row r="4" spans="1:2" x14ac:dyDescent="0.2">
      <c r="B4" s="1" t="e">
        <f>Лист1!#REF!</f>
        <v>#REF!</v>
      </c>
    </row>
    <row r="5" spans="1:2" x14ac:dyDescent="0.2">
      <c r="B5" s="2">
        <v>1.05</v>
      </c>
    </row>
    <row r="6" spans="1:2" x14ac:dyDescent="0.2">
      <c r="B6" s="2" t="s">
        <v>25</v>
      </c>
    </row>
    <row r="7" spans="1:2" x14ac:dyDescent="0.2">
      <c r="B7" s="2" t="b">
        <v>1</v>
      </c>
    </row>
    <row r="8" spans="1:2" x14ac:dyDescent="0.2">
      <c r="B8" s="2" t="b">
        <v>0</v>
      </c>
    </row>
    <row r="9" spans="1:2" x14ac:dyDescent="0.2">
      <c r="B9" s="2" t="b">
        <v>1</v>
      </c>
    </row>
    <row r="10" spans="1:2" x14ac:dyDescent="0.2">
      <c r="B10" s="2" t="b">
        <v>1</v>
      </c>
    </row>
    <row r="11" spans="1:2" x14ac:dyDescent="0.2">
      <c r="B11" s="2" t="b">
        <v>1</v>
      </c>
    </row>
    <row r="12" spans="1:2" x14ac:dyDescent="0.2">
      <c r="B12" s="2" t="b">
        <v>1</v>
      </c>
    </row>
    <row r="13" spans="1:2" x14ac:dyDescent="0.2">
      <c r="B13" s="2">
        <v>3</v>
      </c>
    </row>
    <row r="14" spans="1:2" x14ac:dyDescent="0.2">
      <c r="B14" s="1" t="e">
        <f>(Лист1!#REF!)</f>
        <v>#REF!</v>
      </c>
    </row>
    <row r="15" spans="1:2" x14ac:dyDescent="0.2">
      <c r="A15" s="2" t="s">
        <v>17</v>
      </c>
      <c r="B15" s="2">
        <v>137</v>
      </c>
    </row>
    <row r="16" spans="1:2" x14ac:dyDescent="0.2">
      <c r="A16" s="2">
        <v>1</v>
      </c>
      <c r="B16" s="1" t="s">
        <v>2</v>
      </c>
    </row>
    <row r="17" spans="1:11" x14ac:dyDescent="0.2">
      <c r="B17" s="1" t="s">
        <v>16</v>
      </c>
    </row>
    <row r="18" spans="1:11" x14ac:dyDescent="0.2">
      <c r="A18" s="2" t="str">
        <f>Лист1!17:17</f>
        <v>905</v>
      </c>
      <c r="B18" s="1" t="s">
        <v>1</v>
      </c>
      <c r="D18"/>
      <c r="E18"/>
      <c r="F18"/>
      <c r="G18"/>
      <c r="H18"/>
      <c r="J18"/>
      <c r="K18"/>
    </row>
    <row r="19" spans="1:11" x14ac:dyDescent="0.2">
      <c r="A19" s="2" t="e">
        <f>Лист1!#REF!</f>
        <v>#REF!</v>
      </c>
      <c r="B19" s="2" t="s">
        <v>0</v>
      </c>
      <c r="C19" s="2">
        <v>2</v>
      </c>
      <c r="D19" s="1" t="s">
        <v>10</v>
      </c>
      <c r="E19" s="1" t="s">
        <v>11</v>
      </c>
      <c r="F19" s="1" t="s">
        <v>13</v>
      </c>
      <c r="G19" s="1" t="s">
        <v>14</v>
      </c>
      <c r="H19" s="1" t="s">
        <v>4</v>
      </c>
    </row>
    <row r="20" spans="1:11" x14ac:dyDescent="0.2">
      <c r="C20" s="1">
        <v>0.57951861619949341</v>
      </c>
      <c r="D20" s="1" t="s">
        <v>10</v>
      </c>
      <c r="E20" s="1" t="s">
        <v>11</v>
      </c>
      <c r="F20" s="1" t="s">
        <v>13</v>
      </c>
      <c r="G20" s="1" t="s">
        <v>14</v>
      </c>
      <c r="H20" s="1" t="s">
        <v>5</v>
      </c>
      <c r="I20" s="1" t="s">
        <v>3</v>
      </c>
      <c r="J20" s="1" t="s">
        <v>12</v>
      </c>
      <c r="K20" s="1" t="s">
        <v>15</v>
      </c>
    </row>
    <row r="21" spans="1:11" s="2" customFormat="1" x14ac:dyDescent="0.2">
      <c r="C21" s="5" t="s">
        <v>31</v>
      </c>
      <c r="D21" s="5" t="s">
        <v>41</v>
      </c>
      <c r="E21" s="5" t="s">
        <v>42</v>
      </c>
      <c r="F21" s="5" t="s">
        <v>43</v>
      </c>
      <c r="G21" s="5" t="s">
        <v>44</v>
      </c>
      <c r="H21" s="5" t="s">
        <v>45</v>
      </c>
    </row>
    <row r="22" spans="1:11" x14ac:dyDescent="0.2">
      <c r="C22" s="5" t="s">
        <v>32</v>
      </c>
      <c r="I22" s="1">
        <v>1</v>
      </c>
      <c r="J22" s="1" t="s">
        <v>18</v>
      </c>
      <c r="K22" s="1" t="s">
        <v>19</v>
      </c>
    </row>
    <row r="23" spans="1:11" x14ac:dyDescent="0.2">
      <c r="C23" s="5" t="s">
        <v>33</v>
      </c>
      <c r="I23" s="1">
        <v>6</v>
      </c>
      <c r="J23" s="1" t="s">
        <v>20</v>
      </c>
      <c r="K23" s="1" t="s">
        <v>19</v>
      </c>
    </row>
    <row r="24" spans="1:11" x14ac:dyDescent="0.2">
      <c r="C24" s="5" t="s">
        <v>34</v>
      </c>
      <c r="I24" s="1">
        <v>5</v>
      </c>
      <c r="J24" s="1" t="s">
        <v>21</v>
      </c>
      <c r="K24" s="1" t="s">
        <v>19</v>
      </c>
    </row>
    <row r="25" spans="1:11" x14ac:dyDescent="0.2">
      <c r="C25" s="5" t="s">
        <v>35</v>
      </c>
      <c r="I25" s="1">
        <v>4</v>
      </c>
      <c r="J25" s="1" t="s">
        <v>22</v>
      </c>
      <c r="K25" s="1" t="s">
        <v>19</v>
      </c>
    </row>
    <row r="26" spans="1:11" x14ac:dyDescent="0.2">
      <c r="C26" s="5" t="s">
        <v>36</v>
      </c>
      <c r="I26" s="1">
        <v>3</v>
      </c>
      <c r="J26" s="1" t="s">
        <v>23</v>
      </c>
      <c r="K26" s="1" t="s">
        <v>19</v>
      </c>
    </row>
    <row r="27" spans="1:11" x14ac:dyDescent="0.2">
      <c r="C27" s="5" t="s">
        <v>37</v>
      </c>
      <c r="I27" s="1">
        <v>2</v>
      </c>
      <c r="J27" s="1" t="s">
        <v>24</v>
      </c>
      <c r="K27" s="1" t="s">
        <v>19</v>
      </c>
    </row>
    <row r="28" spans="1:11" x14ac:dyDescent="0.2">
      <c r="C28" s="5" t="s">
        <v>38</v>
      </c>
      <c r="I28" s="1">
        <v>8</v>
      </c>
      <c r="J28" s="1" t="s">
        <v>18</v>
      </c>
      <c r="K28" s="1" t="s">
        <v>29</v>
      </c>
    </row>
    <row r="29" spans="1:11" x14ac:dyDescent="0.2">
      <c r="C29" s="5" t="s">
        <v>39</v>
      </c>
      <c r="I29" s="1">
        <v>9</v>
      </c>
      <c r="J29" s="1" t="s">
        <v>30</v>
      </c>
      <c r="K29" s="1" t="s">
        <v>29</v>
      </c>
    </row>
    <row r="30" spans="1:11" x14ac:dyDescent="0.2">
      <c r="C30" s="5" t="s">
        <v>40</v>
      </c>
      <c r="I30" s="1">
        <v>7</v>
      </c>
      <c r="J30" s="1" t="s">
        <v>30</v>
      </c>
      <c r="K30" s="1" t="s">
        <v>19</v>
      </c>
    </row>
  </sheetData>
  <phoneticPr fontId="2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2069" r:id="rId3" name="te1fo432vh2uj5fttul0jchrmk">
          <controlPr defaultSize="0" autoLine="0" r:id="rId4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400050</xdr:colOff>
                <xdr:row>2</xdr:row>
                <xdr:rowOff>76200</xdr:rowOff>
              </to>
            </anchor>
          </controlPr>
        </control>
      </mc:Choice>
      <mc:Fallback>
        <control shapeId="2069" r:id="rId3" name="te1fo432vh2uj5fttul0jchrmk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zoomScale="80" zoomScaleNormal="80" workbookViewId="0">
      <selection activeCell="F10" sqref="F10"/>
    </sheetView>
  </sheetViews>
  <sheetFormatPr defaultRowHeight="12.75" x14ac:dyDescent="0.2"/>
  <cols>
    <col min="1" max="1" width="13.7109375" customWidth="1"/>
    <col min="2" max="2" width="27" customWidth="1"/>
    <col min="3" max="3" width="50" customWidth="1"/>
  </cols>
  <sheetData>
    <row r="1" spans="1:3" ht="15" x14ac:dyDescent="0.2">
      <c r="A1" s="6"/>
      <c r="B1" s="6"/>
      <c r="C1" s="8"/>
    </row>
    <row r="2" spans="1:3" ht="15" x14ac:dyDescent="0.2">
      <c r="A2" s="9"/>
      <c r="B2" s="9"/>
      <c r="C2" s="9"/>
    </row>
    <row r="3" spans="1:3" ht="15" x14ac:dyDescent="0.2">
      <c r="A3" s="6"/>
      <c r="B3" s="6"/>
      <c r="C3" s="8"/>
    </row>
  </sheetData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31</vt:i4>
      </vt:variant>
    </vt:vector>
  </HeadingPairs>
  <TitlesOfParts>
    <vt:vector size="35" baseType="lpstr">
      <vt:lpstr>Лист1</vt:lpstr>
      <vt:lpstr>v1bvyumsqh02d2hwuje5xik5uk</vt:lpstr>
      <vt:lpstr>Лист2</vt:lpstr>
      <vt:lpstr>Лист3</vt:lpstr>
      <vt:lpstr>bbi1iepey541b3erm5gspvzrtk</vt:lpstr>
      <vt:lpstr>eaho2ejrtdbq5dbiou1fruoidk</vt:lpstr>
      <vt:lpstr>frupzostrx2engzlq5coj1izgc</vt:lpstr>
      <vt:lpstr>hxw0shfsad1bl0w3rcqndiwdqc</vt:lpstr>
      <vt:lpstr>idhebtridp4g55tiidmllpbcck</vt:lpstr>
      <vt:lpstr>ilgrxtqehl5ojfb14epb1v0vpk</vt:lpstr>
      <vt:lpstr>iukfigxpatbnff5s3qskal4gtw</vt:lpstr>
      <vt:lpstr>jbdrlm0jnl44bjyvb5parwosvs</vt:lpstr>
      <vt:lpstr>jmacmxvbgdblzh0tvh4m0gadvc</vt:lpstr>
      <vt:lpstr>lens0r1dzt0ivfvdjvc15ibd1c</vt:lpstr>
      <vt:lpstr>lzvlrjqro14zjenw2ueuj40zww</vt:lpstr>
      <vt:lpstr>miceqmminp2t5fkvq3dcp5azms</vt:lpstr>
      <vt:lpstr>muebv3fbrh0nbhfkcvkdiuichg</vt:lpstr>
      <vt:lpstr>oishsvraxpbc3jz3kk3m5zcwm0</vt:lpstr>
      <vt:lpstr>pf4ktio2ct2wb5lic4d0ij22zg</vt:lpstr>
      <vt:lpstr>qhgcjeqs4xbh5af0b0knrgslds</vt:lpstr>
      <vt:lpstr>qm1r2zbyvxaabczgs5nd53xmq4</vt:lpstr>
      <vt:lpstr>qunp1nijp1aaxbgswizf0lz200</vt:lpstr>
      <vt:lpstr>rcn525ywmx4pde1kn3aevp0dfk</vt:lpstr>
      <vt:lpstr>swpjxblu3dbu33cqzchc5hkk0w</vt:lpstr>
      <vt:lpstr>syjdhdk35p4nh3cjfxnviauzls</vt:lpstr>
      <vt:lpstr>t1iocfpqd13el1y2ekxnfpwstw</vt:lpstr>
      <vt:lpstr>tqwxsrwtrd3p34nrtmvfunozag</vt:lpstr>
      <vt:lpstr>u1m5vran2x1y11qx5xfu2j4tz4</vt:lpstr>
      <vt:lpstr>ua41amkhph5c1h53xxk2wbxxpk</vt:lpstr>
      <vt:lpstr>vm2ikyzfyl3c3f2vbofwexhk2c</vt:lpstr>
      <vt:lpstr>w1nehiloq13fdfxu13klcaopgw</vt:lpstr>
      <vt:lpstr>whvhn4kg25bcn2skpkb3bqydz4</vt:lpstr>
      <vt:lpstr>wqazcjs4o12a5adpyzuqhb5cko</vt:lpstr>
      <vt:lpstr>x50bwhcspt2rtgjg0vg0hfk2ns</vt:lpstr>
      <vt:lpstr>xfiudkw3z5aq3govpiyzsxyki0</vt:lpstr>
    </vt:vector>
  </TitlesOfParts>
  <Company>CIFT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Elena Kataeva</cp:lastModifiedBy>
  <cp:lastPrinted>2018-11-14T04:09:46Z</cp:lastPrinted>
  <dcterms:created xsi:type="dcterms:W3CDTF">2008-08-11T07:00:39Z</dcterms:created>
  <dcterms:modified xsi:type="dcterms:W3CDTF">2018-11-14T04:10:04Z</dcterms:modified>
</cp:coreProperties>
</file>