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fremov-al\Desktop\"/>
    </mc:Choice>
  </mc:AlternateContent>
  <bookViews>
    <workbookView xWindow="0" yWindow="0" windowWidth="9684" windowHeight="4644"/>
  </bookViews>
  <sheets>
    <sheet name="Паспорт" sheetId="1" r:id="rId1"/>
    <sheet name="Основные показатели ИП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2" l="1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C48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C47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C46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C45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C44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C43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2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C41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C40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C39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C38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C37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C36" i="2"/>
  <c r="R37" i="2" l="1"/>
  <c r="R38" i="2"/>
  <c r="R39" i="2"/>
  <c r="R40" i="2"/>
  <c r="R41" i="2"/>
  <c r="R42" i="2"/>
  <c r="R43" i="2"/>
  <c r="R44" i="2"/>
  <c r="R45" i="2"/>
  <c r="R46" i="2"/>
  <c r="R47" i="2"/>
  <c r="R48" i="2"/>
  <c r="R36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" i="2"/>
</calcChain>
</file>

<file path=xl/comments1.xml><?xml version="1.0" encoding="utf-8"?>
<comments xmlns="http://schemas.openxmlformats.org/spreadsheetml/2006/main">
  <authors>
    <author>efremov-al</author>
  </authors>
  <commentLis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Сумма налога исчисляется по ставке 7,6 процента. Данная льгота распространяется в течение 10 лет со дня получения юридическим лицом статуса резидента территории опережающего социально-экономического развития (далее – ТОСЭР). Льготные тарифы страховых взносов применяются в отношении резидентов, получивших такой статус не позднее 3 лет со дня создания ТОСЭР.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Сумма налога, исчисленная по налоговой ставке в размере 2 процентов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04"/>
          </rPr>
          <t>Налоговая ставка в размере 0 процентов в течение 5 налоговых периодов начиная с налогового периода, в котором в соответствии с данными налогового учета была получена первая прибыль от деятельности, осуществляемой при исполнении соглашений об осуществлении деятельности на ТОСЭР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04"/>
          </rPr>
          <t>Сумма налога, исчисленная по налоговой ставке в размере 18 процентов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04"/>
          </rPr>
          <t>Налоговая ставка в размере 5 процентов в течение первых 5 налоговых периодов начиная с налогового периода, в котором в соответствии с данными налогового учета была получена первая прибыль от деятельности, осуществляемой при исполнении соглашений об осуществлении деятельности соответственно на ТОСЭР, и 10 процентов – в течение следующих 5 налоговых периодов.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04"/>
          </rPr>
          <t>Ставка в отношении имущества, учитываемого на балансе организации, в течение 10 лет с момента постановки имущества на учет, устанавливается в размере 0 процентов.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04"/>
          </rPr>
          <t>Ставка устанавливается в размере 0 процентов</t>
        </r>
      </text>
    </comment>
  </commentList>
</comments>
</file>

<file path=xl/sharedStrings.xml><?xml version="1.0" encoding="utf-8"?>
<sst xmlns="http://schemas.openxmlformats.org/spreadsheetml/2006/main" count="294" uniqueCount="192">
  <si>
    <t>Паспорт инвестиционного проекта</t>
  </si>
  <si>
    <t>Информация о заявителе:</t>
  </si>
  <si>
    <t xml:space="preserve">Полное и сокращенное наименование </t>
  </si>
  <si>
    <t xml:space="preserve">Организационно-правовая форма </t>
  </si>
  <si>
    <t>Дата регистрации</t>
  </si>
  <si>
    <t xml:space="preserve">Место регистрации </t>
  </si>
  <si>
    <t>Место фактического нахождения</t>
  </si>
  <si>
    <t>Собственники (включая информацию об отсутствии связи с градообразующей организацией моногорода)</t>
  </si>
  <si>
    <t>Основные виды экономической деятельности с указанием кодов по ОКВЭД</t>
  </si>
  <si>
    <t>Среднесписочная численность работников за последние 3 года</t>
  </si>
  <si>
    <t>Наличие и формы государственной поддержки</t>
  </si>
  <si>
    <t>Применение специального налогового режима</t>
  </si>
  <si>
    <t>ИНН</t>
  </si>
  <si>
    <t xml:space="preserve">ОГРН </t>
  </si>
  <si>
    <t>КПП</t>
  </si>
  <si>
    <t>Контактное лицо</t>
  </si>
  <si>
    <t>Телефон</t>
  </si>
  <si>
    <t>Адрес электронной почты</t>
  </si>
  <si>
    <t>Наименование инвестиционного проекта (далее – ИП)</t>
  </si>
  <si>
    <t>Вид экономической деятельности по ИП согласно ОКВЭД</t>
  </si>
  <si>
    <t xml:space="preserve">Место реализации ИП </t>
  </si>
  <si>
    <t>Цель ИП и краткое описание его сути с указанием проектной годовой мощности в натуральном и денежном выражении</t>
  </si>
  <si>
    <t>Обоснование соответствия ИП задачам социально-экономического развития Республики Татарстан, приоритетам отраслевых стратегий развития (программ, концепций) с указанием соответствующих нормативных правовых актов об их утверждении</t>
  </si>
  <si>
    <t>Сроки реализации ИП (период вложения инвестиций в основной капитал), в том числе основных его этапов:</t>
  </si>
  <si>
    <t>предынвестиционные исследования, разработка проектной документации/бизнес-плана</t>
  </si>
  <si>
    <t>получение согласующей и разрешительной документации</t>
  </si>
  <si>
    <t>строительство</t>
  </si>
  <si>
    <t>закупка и поставка оборудования</t>
  </si>
  <si>
    <t>запуск проекта (ввод в эксплуатацию)</t>
  </si>
  <si>
    <t>выход на проектную мощность</t>
  </si>
  <si>
    <t>Степень проработанности ИП (дата и уровень принятия решения о необходимости реализации ИП, степень готовности проектной документации (наличие заключений государственной экспертизы), ранее проведенные и осуществляемые в настоящее время мероприятия по реализации ИП, наличие формы предоставленной государственной поддержки в рамках реализации ИП)</t>
  </si>
  <si>
    <t>Общая стоимость ИП (с НДС), млн.рублей, в том числе:</t>
  </si>
  <si>
    <t>объем планируемых капитальных вложений (без НДС) после получения статуса резидента территории опережающего социально-экономического развития, млн.рублей</t>
  </si>
  <si>
    <t>Степень обеспеченности финансирования ИП (документально подтвержденные источники финансирования), % от общей стоимости ИП</t>
  </si>
  <si>
    <t>Структура инвестиционных затрат и степень их освоения:</t>
  </si>
  <si>
    <t>капитальные затраты, в том числе:</t>
  </si>
  <si>
    <t>проектирование</t>
  </si>
  <si>
    <t>приобретение земли</t>
  </si>
  <si>
    <t>приобретение основных средств</t>
  </si>
  <si>
    <t>строительно-монтажные работы</t>
  </si>
  <si>
    <t>приобретение оборудования</t>
  </si>
  <si>
    <t>прочие расходы в инвестиционной фазе</t>
  </si>
  <si>
    <t>инвестиции в оборотный капитал</t>
  </si>
  <si>
    <t>Кадастровый номер и площадь земельного участка для реализации ИП (при наличии)</t>
  </si>
  <si>
    <t>Требуемая для ИП инфраструктура, ресурсы и их наличие, в том числе:</t>
  </si>
  <si>
    <t xml:space="preserve">земельные участки и имущество, необходимые для осуществления инвестиционного проекта, а также их наличие </t>
  </si>
  <si>
    <t>величина необходимой присоединяемой мощности энергопринимающих устройств заявителя, виды, объемы и планируемая величина необходимой подключаемой нагрузки в отношении необходимых ресурсов (в том числе холодной и горячей воды, сетевого газа и тепловой энергии), используемых для предоставления услуг по теплоснабжению, газо-снабжению и водоснабжению, а также иных ресурсов, необходимых для осуществления инвестиционного проекта, и их наличие</t>
  </si>
  <si>
    <t>Предполагаемая форма поддержки со стороны государства и институтов развития</t>
  </si>
  <si>
    <t>Значения показателей финансово-экономической, бюджетной и социальной эффективности ИП:</t>
  </si>
  <si>
    <t>чистый дисконтированный доход (NPV), млн.рублей</t>
  </si>
  <si>
    <t>простой срок окупаемости, лет</t>
  </si>
  <si>
    <t>дисконтированный срок окупаемости, лет</t>
  </si>
  <si>
    <t>внутренняя норма доходности (IRR), %</t>
  </si>
  <si>
    <t>объем налоговых поступлений в консолидированный бюджет Кемеровской области за год при выходе ИП на проектную мощность, а также в целом по проекту, тыс.рублей</t>
  </si>
  <si>
    <t>Количество создаваемых рабочих мест, единиц, в том числе:</t>
  </si>
  <si>
    <t>занятых иностранной рабочей силой, единиц</t>
  </si>
  <si>
    <t>Соотношение выручки от реализации товаров, оказания услуг градообразующей организации моногорода или ее дочерним организациям ко всей выручке, получаемой от реализации товаров (услуг), произведенных (оказанных) в результате реализации инвестиционного проекта, %</t>
  </si>
  <si>
    <t xml:space="preserve">добавленная стоимость, генерируемая ИП за год, при выходе на проектную мощность, а также в целом по проекту (прибыль до налогообложения, выплаты процентов по долговым обязательствам и амортизационных отчислений + суммарная зарплата работников + арендная плата), млн.рублей  </t>
  </si>
  <si>
    <t>Среднемесячная заработная плата при выходе ИП на проектную мощность, рублей</t>
  </si>
  <si>
    <t>1</t>
  </si>
  <si>
    <t>2</t>
  </si>
  <si>
    <t>3</t>
  </si>
  <si>
    <t>4</t>
  </si>
  <si>
    <t>5</t>
  </si>
  <si>
    <t>6</t>
  </si>
  <si>
    <t>7</t>
  </si>
  <si>
    <t>7.1</t>
  </si>
  <si>
    <t>7.2</t>
  </si>
  <si>
    <t>7.3</t>
  </si>
  <si>
    <t>7.4</t>
  </si>
  <si>
    <t>7.5</t>
  </si>
  <si>
    <t>7.6</t>
  </si>
  <si>
    <t>8</t>
  </si>
  <si>
    <t>9</t>
  </si>
  <si>
    <t>9.1</t>
  </si>
  <si>
    <t>10</t>
  </si>
  <si>
    <t>11</t>
  </si>
  <si>
    <t>11.1</t>
  </si>
  <si>
    <t>11.1.1</t>
  </si>
  <si>
    <t>11.1.2</t>
  </si>
  <si>
    <t>11.1.3</t>
  </si>
  <si>
    <t>11.1.4</t>
  </si>
  <si>
    <t>11.1.5</t>
  </si>
  <si>
    <t>11.1.6</t>
  </si>
  <si>
    <t>11.2</t>
  </si>
  <si>
    <t>12</t>
  </si>
  <si>
    <t>13</t>
  </si>
  <si>
    <t>13.1</t>
  </si>
  <si>
    <t>13.2</t>
  </si>
  <si>
    <t>14</t>
  </si>
  <si>
    <t>15</t>
  </si>
  <si>
    <t>15.1</t>
  </si>
  <si>
    <t>15.2</t>
  </si>
  <si>
    <t>15.3</t>
  </si>
  <si>
    <t>15.4</t>
  </si>
  <si>
    <t>15.5</t>
  </si>
  <si>
    <t>15.6</t>
  </si>
  <si>
    <t>16</t>
  </si>
  <si>
    <t>16.1</t>
  </si>
  <si>
    <t>16.2</t>
  </si>
  <si>
    <t>17</t>
  </si>
  <si>
    <t>18</t>
  </si>
  <si>
    <t>Стоимость, тыс.рублей</t>
  </si>
  <si>
    <t>Доля вложенных средств  от  запланированного объема, %</t>
  </si>
  <si>
    <t>Информация об инвестиционном проекте:</t>
  </si>
  <si>
    <t>Руководитель ООО "АльфаБетаГамма"   
Дата_______________ ФИО_________________________________________Подпись____________________</t>
  </si>
  <si>
    <t>Характер ИП (строительство с «нуля», реконструкция, модернизация, выпуск новой продукции на действующем производстве, расширение действующего производства, иное)</t>
  </si>
  <si>
    <t>создаваемых после получения статуса резидента территории опережающего социально-экономического развития, единиц</t>
  </si>
  <si>
    <t>№ пп</t>
  </si>
  <si>
    <t>Показатель</t>
  </si>
  <si>
    <t>Годы</t>
  </si>
  <si>
    <t>1-ый</t>
  </si>
  <si>
    <t>2-ой</t>
  </si>
  <si>
    <t>3-ий</t>
  </si>
  <si>
    <t>4-ый</t>
  </si>
  <si>
    <t>5-ый</t>
  </si>
  <si>
    <t>6-ой</t>
  </si>
  <si>
    <t>7-ой</t>
  </si>
  <si>
    <t>8-ой</t>
  </si>
  <si>
    <t>9-ый</t>
  </si>
  <si>
    <t>10-ый</t>
  </si>
  <si>
    <t>11-ый</t>
  </si>
  <si>
    <t>12-ый</t>
  </si>
  <si>
    <t>13-ый</t>
  </si>
  <si>
    <t>14-ый</t>
  </si>
  <si>
    <t>15-ый</t>
  </si>
  <si>
    <t>Итого</t>
  </si>
  <si>
    <t>План создания постоянных рабочих мест, человек</t>
  </si>
  <si>
    <t>Вложение инвестиций по годам реализации ИП, млн.рублей, без НДС, в том числе:</t>
  </si>
  <si>
    <t>собственные средства (прибыль, аморти-зация)</t>
  </si>
  <si>
    <t>привлекаемые средства, в том числе:</t>
  </si>
  <si>
    <t>кредиты банков</t>
  </si>
  <si>
    <t xml:space="preserve">средства федерального бюджета </t>
  </si>
  <si>
    <t>средства областного бюджета</t>
  </si>
  <si>
    <t>иностранные инвестиции, в том числе:</t>
  </si>
  <si>
    <t>прямые иностранные инвестиции</t>
  </si>
  <si>
    <t>Объем выручки, тыс.рублей</t>
  </si>
  <si>
    <t>Объем прибыли, тыс.рублей</t>
  </si>
  <si>
    <t xml:space="preserve">Страховые взносы, тыс.рублей </t>
  </si>
  <si>
    <t>подлежат зачислению без учета льгот</t>
  </si>
  <si>
    <t xml:space="preserve">Налог на добавленную стоимость, тыс.рублей </t>
  </si>
  <si>
    <t xml:space="preserve">Налог на прибыль организаций, тыс.рублей </t>
  </si>
  <si>
    <t>в федеральный бюджет, в том числе:</t>
  </si>
  <si>
    <t>в бюджет Кемеровской области, в том числе:</t>
  </si>
  <si>
    <t>НДФЛ всего, тыс.рублей</t>
  </si>
  <si>
    <t>в бюджет Кемеровской области</t>
  </si>
  <si>
    <t xml:space="preserve">в бюджет муниципального образования </t>
  </si>
  <si>
    <t xml:space="preserve">Налог на имущество организаций, тыс.рублей </t>
  </si>
  <si>
    <t>подлежит зачислению без учета льгот</t>
  </si>
  <si>
    <t xml:space="preserve">Земельный налог, тыс.рублей </t>
  </si>
  <si>
    <t xml:space="preserve">Транспортный налог, тыс.рублей </t>
  </si>
  <si>
    <t>2.1</t>
  </si>
  <si>
    <t>2.2</t>
  </si>
  <si>
    <t>2.2.1</t>
  </si>
  <si>
    <t>2.2.2</t>
  </si>
  <si>
    <t>2.2.3</t>
  </si>
  <si>
    <t>2.3</t>
  </si>
  <si>
    <t>2.3.1</t>
  </si>
  <si>
    <t>5.1</t>
  </si>
  <si>
    <t>5.2</t>
  </si>
  <si>
    <t>7.1.1</t>
  </si>
  <si>
    <t>7.1.2</t>
  </si>
  <si>
    <t>7.2.1</t>
  </si>
  <si>
    <t>7.2.2</t>
  </si>
  <si>
    <t>8.1</t>
  </si>
  <si>
    <t>8.2</t>
  </si>
  <si>
    <t>9.2</t>
  </si>
  <si>
    <t>10.1</t>
  </si>
  <si>
    <t>10.2</t>
  </si>
  <si>
    <t>Итого по налоговым платежам и социальным отчислениям по уровням бюджетов</t>
  </si>
  <si>
    <t>Выпадающие доходы по страховым  взносам  (п.5.1 – п.5.2)</t>
  </si>
  <si>
    <t>Подлежит зачислению в федеральный бюджет без учета льгот (п.6 + п.7.1.1)</t>
  </si>
  <si>
    <t>Подлежит зачислению в федеральный бюджет с учетом льгот (п.6 + п.7.1.2)</t>
  </si>
  <si>
    <t>Выпадающие доходы Российской Феде-рации (п.13 – п.14 + п.12)</t>
  </si>
  <si>
    <t>Сальдо по Российской Федерации          (п.14 – п.15)</t>
  </si>
  <si>
    <t>Подлежит зачислению в бюджет Кемеровской области без учета льгот (п.7.2.1 + п.8.1 + п.9.1 + п.11)</t>
  </si>
  <si>
    <t>Подлежит зачислению с учетом льгот (п.7.2.2 + п.8.1 + п.9.2 + п.11)</t>
  </si>
  <si>
    <t>Выпадающие доходы Кемеровской области (п.17 – п.18)</t>
  </si>
  <si>
    <t>Сальдо по Кемеровской области (п.18 – п.19)</t>
  </si>
  <si>
    <t>Подлежит зачислению в бюджет муниципального образования без учета льгот (п.8.2 + п.10.1)</t>
  </si>
  <si>
    <t>Подлежит зачислению в бюджет муниципального образования с учетом льгот (п.8.2 + п.10.2)</t>
  </si>
  <si>
    <t>Выпадающие доходы муниципального образования (п.21 – п.22)</t>
  </si>
  <si>
    <t>19</t>
  </si>
  <si>
    <t>20</t>
  </si>
  <si>
    <t>21</t>
  </si>
  <si>
    <t>22</t>
  </si>
  <si>
    <t>23</t>
  </si>
  <si>
    <t>24</t>
  </si>
  <si>
    <t>подлежат зачислению с учетом льгот</t>
  </si>
  <si>
    <t>подлежит зачислению с учетом льгот</t>
  </si>
  <si>
    <t>Сальдо по муниципальному образованию (п.22 – п.23)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</si>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</sst>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left" vertical="center" wrapText="1" indent="2"/>
    </xf>
    <xf numFmtId="0" fontId="0" fillId="0" borderId="0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zoomScaleNormal="100" workbookViewId="0">
      <selection activeCell="B66" sqref="B66:D66"/>
    </sheetView>
  </sheetViews>
  <sheetFormatPr defaultRowHeight="14.4" x14ac:dyDescent="0.3"/>
  <cols>
    <col min="1" max="1" width="6.109375" customWidth="1"/>
    <col min="2" max="2" width="48.33203125" customWidth="1"/>
    <col min="3" max="4" width="34.44140625" customWidth="1"/>
  </cols>
  <sheetData>
    <row r="1" spans="1:4" ht="14.4" customHeight="1" x14ac:dyDescent="0.3">
      <c r="A1" s="17" t="s">
        <v>0</v>
      </c>
      <c r="B1" s="17"/>
      <c r="C1" s="17"/>
      <c r="D1" s="17"/>
    </row>
    <row r="3" spans="1:4" x14ac:dyDescent="0.3">
      <c r="A3" s="19" t="s">
        <v>1</v>
      </c>
      <c r="B3" s="19"/>
      <c r="C3" s="18"/>
      <c r="D3" s="18"/>
    </row>
    <row r="4" spans="1:4" x14ac:dyDescent="0.3">
      <c r="A4" s="14" t="s">
        <v>2</v>
      </c>
      <c r="B4" s="14"/>
      <c r="C4" s="16"/>
      <c r="D4" s="16"/>
    </row>
    <row r="5" spans="1:4" x14ac:dyDescent="0.3">
      <c r="A5" s="14" t="s">
        <v>3</v>
      </c>
      <c r="B5" s="14"/>
      <c r="C5" s="16"/>
      <c r="D5" s="16"/>
    </row>
    <row r="6" spans="1:4" x14ac:dyDescent="0.3">
      <c r="A6" s="14" t="s">
        <v>4</v>
      </c>
      <c r="B6" s="14"/>
      <c r="C6" s="16"/>
      <c r="D6" s="16"/>
    </row>
    <row r="7" spans="1:4" x14ac:dyDescent="0.3">
      <c r="A7" s="14" t="s">
        <v>5</v>
      </c>
      <c r="B7" s="14"/>
      <c r="C7" s="16"/>
      <c r="D7" s="16"/>
    </row>
    <row r="8" spans="1:4" x14ac:dyDescent="0.3">
      <c r="A8" s="14" t="s">
        <v>6</v>
      </c>
      <c r="B8" s="14"/>
      <c r="C8" s="16"/>
      <c r="D8" s="16"/>
    </row>
    <row r="9" spans="1:4" x14ac:dyDescent="0.3">
      <c r="A9" s="14" t="s">
        <v>7</v>
      </c>
      <c r="B9" s="14"/>
      <c r="C9" s="16"/>
      <c r="D9" s="16"/>
    </row>
    <row r="10" spans="1:4" x14ac:dyDescent="0.3">
      <c r="A10" s="14" t="s">
        <v>8</v>
      </c>
      <c r="B10" s="14"/>
      <c r="C10" s="16"/>
      <c r="D10" s="16"/>
    </row>
    <row r="11" spans="1:4" x14ac:dyDescent="0.3">
      <c r="A11" s="14" t="s">
        <v>9</v>
      </c>
      <c r="B11" s="14"/>
      <c r="C11" s="16"/>
      <c r="D11" s="16"/>
    </row>
    <row r="12" spans="1:4" x14ac:dyDescent="0.3">
      <c r="A12" s="14" t="s">
        <v>10</v>
      </c>
      <c r="B12" s="14"/>
      <c r="C12" s="16"/>
      <c r="D12" s="16"/>
    </row>
    <row r="13" spans="1:4" x14ac:dyDescent="0.3">
      <c r="A13" s="14" t="s">
        <v>11</v>
      </c>
      <c r="B13" s="14"/>
      <c r="C13" s="16"/>
      <c r="D13" s="16"/>
    </row>
    <row r="14" spans="1:4" x14ac:dyDescent="0.3">
      <c r="A14" s="14" t="s">
        <v>12</v>
      </c>
      <c r="B14" s="14"/>
      <c r="C14" s="16"/>
      <c r="D14" s="16"/>
    </row>
    <row r="15" spans="1:4" x14ac:dyDescent="0.3">
      <c r="A15" s="14" t="s">
        <v>13</v>
      </c>
      <c r="B15" s="14"/>
      <c r="C15" s="16"/>
      <c r="D15" s="16"/>
    </row>
    <row r="16" spans="1:4" x14ac:dyDescent="0.3">
      <c r="A16" s="14" t="s">
        <v>14</v>
      </c>
      <c r="B16" s="14"/>
      <c r="C16" s="16"/>
      <c r="D16" s="16"/>
    </row>
    <row r="17" spans="1:4" x14ac:dyDescent="0.3">
      <c r="A17" s="14" t="s">
        <v>15</v>
      </c>
      <c r="B17" s="14"/>
      <c r="C17" s="16"/>
      <c r="D17" s="16"/>
    </row>
    <row r="18" spans="1:4" x14ac:dyDescent="0.3">
      <c r="A18" s="14" t="s">
        <v>16</v>
      </c>
      <c r="B18" s="14"/>
      <c r="C18" s="16"/>
      <c r="D18" s="16"/>
    </row>
    <row r="19" spans="1:4" x14ac:dyDescent="0.3">
      <c r="A19" s="14" t="s">
        <v>17</v>
      </c>
      <c r="B19" s="14"/>
      <c r="C19" s="16"/>
      <c r="D19" s="16"/>
    </row>
    <row r="20" spans="1:4" x14ac:dyDescent="0.3">
      <c r="A20" s="5"/>
      <c r="B20" s="5"/>
      <c r="C20" s="6"/>
      <c r="D20" s="6"/>
    </row>
    <row r="21" spans="1:4" x14ac:dyDescent="0.3">
      <c r="A21" s="7" t="s">
        <v>104</v>
      </c>
    </row>
    <row r="22" spans="1:4" ht="28.8" x14ac:dyDescent="0.3">
      <c r="A22" s="1" t="s">
        <v>59</v>
      </c>
      <c r="B22" s="2" t="s">
        <v>18</v>
      </c>
      <c r="C22" s="16"/>
      <c r="D22" s="16"/>
    </row>
    <row r="23" spans="1:4" ht="28.8" x14ac:dyDescent="0.3">
      <c r="A23" s="1" t="s">
        <v>60</v>
      </c>
      <c r="B23" s="2" t="s">
        <v>19</v>
      </c>
      <c r="C23" s="16"/>
      <c r="D23" s="16"/>
    </row>
    <row r="24" spans="1:4" x14ac:dyDescent="0.3">
      <c r="A24" s="1" t="s">
        <v>61</v>
      </c>
      <c r="B24" s="2" t="s">
        <v>20</v>
      </c>
      <c r="C24" s="16"/>
      <c r="D24" s="16"/>
    </row>
    <row r="25" spans="1:4" ht="57.6" x14ac:dyDescent="0.3">
      <c r="A25" s="1" t="s">
        <v>62</v>
      </c>
      <c r="B25" s="2" t="s">
        <v>106</v>
      </c>
      <c r="C25" s="16"/>
      <c r="D25" s="16"/>
    </row>
    <row r="26" spans="1:4" ht="43.2" x14ac:dyDescent="0.3">
      <c r="A26" s="1" t="s">
        <v>63</v>
      </c>
      <c r="B26" s="2" t="s">
        <v>21</v>
      </c>
      <c r="C26" s="16"/>
      <c r="D26" s="16"/>
    </row>
    <row r="27" spans="1:4" ht="86.4" x14ac:dyDescent="0.3">
      <c r="A27" s="1" t="s">
        <v>64</v>
      </c>
      <c r="B27" s="2" t="s">
        <v>22</v>
      </c>
      <c r="C27" s="16"/>
      <c r="D27" s="16"/>
    </row>
    <row r="28" spans="1:4" ht="43.2" x14ac:dyDescent="0.3">
      <c r="A28" s="1" t="s">
        <v>65</v>
      </c>
      <c r="B28" s="2" t="s">
        <v>23</v>
      </c>
      <c r="C28" s="16"/>
      <c r="D28" s="16"/>
    </row>
    <row r="29" spans="1:4" ht="28.8" x14ac:dyDescent="0.3">
      <c r="A29" s="1" t="s">
        <v>66</v>
      </c>
      <c r="B29" s="2" t="s">
        <v>24</v>
      </c>
      <c r="C29" s="16"/>
      <c r="D29" s="16"/>
    </row>
    <row r="30" spans="1:4" ht="28.8" x14ac:dyDescent="0.3">
      <c r="A30" s="1" t="s">
        <v>67</v>
      </c>
      <c r="B30" s="2" t="s">
        <v>25</v>
      </c>
      <c r="C30" s="16"/>
      <c r="D30" s="16"/>
    </row>
    <row r="31" spans="1:4" x14ac:dyDescent="0.3">
      <c r="A31" s="1" t="s">
        <v>68</v>
      </c>
      <c r="B31" s="2" t="s">
        <v>26</v>
      </c>
      <c r="C31" s="16"/>
      <c r="D31" s="16"/>
    </row>
    <row r="32" spans="1:4" x14ac:dyDescent="0.3">
      <c r="A32" s="1" t="s">
        <v>69</v>
      </c>
      <c r="B32" s="2" t="s">
        <v>27</v>
      </c>
      <c r="C32" s="16"/>
      <c r="D32" s="16"/>
    </row>
    <row r="33" spans="1:4" x14ac:dyDescent="0.3">
      <c r="A33" s="1" t="s">
        <v>70</v>
      </c>
      <c r="B33" s="2" t="s">
        <v>28</v>
      </c>
      <c r="C33" s="16"/>
      <c r="D33" s="16"/>
    </row>
    <row r="34" spans="1:4" x14ac:dyDescent="0.3">
      <c r="A34" s="1" t="s">
        <v>71</v>
      </c>
      <c r="B34" s="2" t="s">
        <v>29</v>
      </c>
      <c r="C34" s="16"/>
      <c r="D34" s="16"/>
    </row>
    <row r="35" spans="1:4" ht="115.2" x14ac:dyDescent="0.3">
      <c r="A35" s="1" t="s">
        <v>72</v>
      </c>
      <c r="B35" s="2" t="s">
        <v>30</v>
      </c>
      <c r="C35" s="16"/>
      <c r="D35" s="16"/>
    </row>
    <row r="36" spans="1:4" ht="28.8" x14ac:dyDescent="0.3">
      <c r="A36" s="1" t="s">
        <v>73</v>
      </c>
      <c r="B36" s="2" t="s">
        <v>31</v>
      </c>
      <c r="C36" s="16"/>
      <c r="D36" s="16"/>
    </row>
    <row r="37" spans="1:4" ht="57.6" x14ac:dyDescent="0.3">
      <c r="A37" s="1" t="s">
        <v>74</v>
      </c>
      <c r="B37" s="2" t="s">
        <v>32</v>
      </c>
      <c r="C37" s="16"/>
      <c r="D37" s="16"/>
    </row>
    <row r="38" spans="1:4" ht="43.2" x14ac:dyDescent="0.3">
      <c r="A38" s="1" t="s">
        <v>75</v>
      </c>
      <c r="B38" s="2" t="s">
        <v>33</v>
      </c>
      <c r="C38" s="16"/>
      <c r="D38" s="16"/>
    </row>
    <row r="39" spans="1:4" ht="28.8" x14ac:dyDescent="0.3">
      <c r="A39" s="1" t="s">
        <v>76</v>
      </c>
      <c r="B39" s="2" t="s">
        <v>34</v>
      </c>
      <c r="C39" s="3" t="s">
        <v>102</v>
      </c>
      <c r="D39" s="3" t="s">
        <v>103</v>
      </c>
    </row>
    <row r="40" spans="1:4" x14ac:dyDescent="0.3">
      <c r="A40" s="1" t="s">
        <v>77</v>
      </c>
      <c r="B40" s="2" t="s">
        <v>35</v>
      </c>
      <c r="C40" s="4"/>
      <c r="D40" s="4"/>
    </row>
    <row r="41" spans="1:4" x14ac:dyDescent="0.3">
      <c r="A41" s="1" t="s">
        <v>78</v>
      </c>
      <c r="B41" s="2" t="s">
        <v>36</v>
      </c>
      <c r="C41" s="4"/>
      <c r="D41" s="4"/>
    </row>
    <row r="42" spans="1:4" x14ac:dyDescent="0.3">
      <c r="A42" s="1" t="s">
        <v>79</v>
      </c>
      <c r="B42" s="2" t="s">
        <v>37</v>
      </c>
      <c r="C42" s="4"/>
      <c r="D42" s="4"/>
    </row>
    <row r="43" spans="1:4" x14ac:dyDescent="0.3">
      <c r="A43" s="1" t="s">
        <v>80</v>
      </c>
      <c r="B43" s="2" t="s">
        <v>38</v>
      </c>
      <c r="C43" s="4"/>
      <c r="D43" s="4"/>
    </row>
    <row r="44" spans="1:4" x14ac:dyDescent="0.3">
      <c r="A44" s="1" t="s">
        <v>81</v>
      </c>
      <c r="B44" s="2" t="s">
        <v>39</v>
      </c>
      <c r="C44" s="4"/>
      <c r="D44" s="4"/>
    </row>
    <row r="45" spans="1:4" x14ac:dyDescent="0.3">
      <c r="A45" s="1" t="s">
        <v>82</v>
      </c>
      <c r="B45" s="2" t="s">
        <v>40</v>
      </c>
      <c r="C45" s="4"/>
      <c r="D45" s="4"/>
    </row>
    <row r="46" spans="1:4" x14ac:dyDescent="0.3">
      <c r="A46" s="1" t="s">
        <v>83</v>
      </c>
      <c r="B46" s="2" t="s">
        <v>41</v>
      </c>
      <c r="C46" s="4"/>
      <c r="D46" s="4"/>
    </row>
    <row r="47" spans="1:4" x14ac:dyDescent="0.3">
      <c r="A47" s="1" t="s">
        <v>84</v>
      </c>
      <c r="B47" s="2" t="s">
        <v>42</v>
      </c>
      <c r="C47" s="4"/>
      <c r="D47" s="4"/>
    </row>
    <row r="48" spans="1:4" ht="28.8" x14ac:dyDescent="0.3">
      <c r="A48" s="1" t="s">
        <v>85</v>
      </c>
      <c r="B48" s="2" t="s">
        <v>43</v>
      </c>
      <c r="C48" s="16"/>
      <c r="D48" s="16"/>
    </row>
    <row r="49" spans="1:4" ht="28.8" x14ac:dyDescent="0.3">
      <c r="A49" s="1" t="s">
        <v>86</v>
      </c>
      <c r="B49" s="2" t="s">
        <v>44</v>
      </c>
      <c r="C49" s="16"/>
      <c r="D49" s="16"/>
    </row>
    <row r="50" spans="1:4" ht="43.2" x14ac:dyDescent="0.3">
      <c r="A50" s="1" t="s">
        <v>87</v>
      </c>
      <c r="B50" s="2" t="s">
        <v>45</v>
      </c>
      <c r="C50" s="16"/>
      <c r="D50" s="16"/>
    </row>
    <row r="51" spans="1:4" ht="144" x14ac:dyDescent="0.3">
      <c r="A51" s="1" t="s">
        <v>88</v>
      </c>
      <c r="B51" s="2" t="s">
        <v>46</v>
      </c>
      <c r="C51" s="16"/>
      <c r="D51" s="16"/>
    </row>
    <row r="52" spans="1:4" ht="28.8" x14ac:dyDescent="0.3">
      <c r="A52" s="1" t="s">
        <v>89</v>
      </c>
      <c r="B52" s="2" t="s">
        <v>47</v>
      </c>
      <c r="C52" s="16"/>
      <c r="D52" s="16"/>
    </row>
    <row r="53" spans="1:4" ht="28.8" x14ac:dyDescent="0.3">
      <c r="A53" s="1" t="s">
        <v>90</v>
      </c>
      <c r="B53" s="2" t="s">
        <v>48</v>
      </c>
      <c r="C53" s="16"/>
      <c r="D53" s="16"/>
    </row>
    <row r="54" spans="1:4" x14ac:dyDescent="0.3">
      <c r="A54" s="1" t="s">
        <v>91</v>
      </c>
      <c r="B54" s="2" t="s">
        <v>49</v>
      </c>
      <c r="C54" s="16"/>
      <c r="D54" s="16"/>
    </row>
    <row r="55" spans="1:4" x14ac:dyDescent="0.3">
      <c r="A55" s="1" t="s">
        <v>92</v>
      </c>
      <c r="B55" s="2" t="s">
        <v>50</v>
      </c>
      <c r="C55" s="16"/>
      <c r="D55" s="16"/>
    </row>
    <row r="56" spans="1:4" x14ac:dyDescent="0.3">
      <c r="A56" s="1" t="s">
        <v>93</v>
      </c>
      <c r="B56" s="2" t="s">
        <v>51</v>
      </c>
      <c r="C56" s="16"/>
      <c r="D56" s="16"/>
    </row>
    <row r="57" spans="1:4" x14ac:dyDescent="0.3">
      <c r="A57" s="1" t="s">
        <v>94</v>
      </c>
      <c r="B57" s="2" t="s">
        <v>52</v>
      </c>
      <c r="C57" s="16"/>
      <c r="D57" s="16"/>
    </row>
    <row r="58" spans="1:4" ht="86.4" x14ac:dyDescent="0.3">
      <c r="A58" s="1" t="s">
        <v>95</v>
      </c>
      <c r="B58" s="2" t="s">
        <v>57</v>
      </c>
      <c r="C58" s="16"/>
      <c r="D58" s="16"/>
    </row>
    <row r="59" spans="1:4" ht="57.6" x14ac:dyDescent="0.3">
      <c r="A59" s="1" t="s">
        <v>96</v>
      </c>
      <c r="B59" s="2" t="s">
        <v>53</v>
      </c>
      <c r="C59" s="16"/>
      <c r="D59" s="16"/>
    </row>
    <row r="60" spans="1:4" ht="28.8" x14ac:dyDescent="0.3">
      <c r="A60" s="1" t="s">
        <v>97</v>
      </c>
      <c r="B60" s="2" t="s">
        <v>54</v>
      </c>
      <c r="C60" s="16"/>
      <c r="D60" s="16"/>
    </row>
    <row r="61" spans="1:4" ht="43.2" x14ac:dyDescent="0.3">
      <c r="A61" s="1" t="s">
        <v>98</v>
      </c>
      <c r="B61" s="2" t="s">
        <v>107</v>
      </c>
      <c r="C61" s="16"/>
      <c r="D61" s="16"/>
    </row>
    <row r="62" spans="1:4" x14ac:dyDescent="0.3">
      <c r="A62" s="1" t="s">
        <v>99</v>
      </c>
      <c r="B62" s="2" t="s">
        <v>55</v>
      </c>
      <c r="C62" s="16"/>
      <c r="D62" s="16"/>
    </row>
    <row r="63" spans="1:4" ht="86.4" x14ac:dyDescent="0.3">
      <c r="A63" s="1" t="s">
        <v>100</v>
      </c>
      <c r="B63" s="2" t="s">
        <v>56</v>
      </c>
      <c r="C63" s="16"/>
      <c r="D63" s="16"/>
    </row>
    <row r="64" spans="1:4" ht="28.8" x14ac:dyDescent="0.3">
      <c r="A64" s="1" t="s">
        <v>101</v>
      </c>
      <c r="B64" s="2" t="s">
        <v>58</v>
      </c>
      <c r="C64" s="16"/>
      <c r="D64" s="16"/>
    </row>
    <row r="66" spans="2:4" ht="55.2" customHeight="1" x14ac:dyDescent="0.3">
      <c r="B66" s="15" t="s">
        <v>105</v>
      </c>
      <c r="C66" s="15"/>
      <c r="D66" s="15"/>
    </row>
  </sheetData>
  <mergeCells count="70">
    <mergeCell ref="A1:D1"/>
    <mergeCell ref="C3:D3"/>
    <mergeCell ref="C4:D4"/>
    <mergeCell ref="C5:D5"/>
    <mergeCell ref="C6:D6"/>
    <mergeCell ref="A3:B3"/>
    <mergeCell ref="A4:B4"/>
    <mergeCell ref="A5:B5"/>
    <mergeCell ref="A6:B6"/>
    <mergeCell ref="C7:D7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29:D29"/>
    <mergeCell ref="A8:B8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54:D54"/>
    <mergeCell ref="C34:D34"/>
    <mergeCell ref="C35:D35"/>
    <mergeCell ref="C36:D36"/>
    <mergeCell ref="C37:D37"/>
    <mergeCell ref="C38:D38"/>
    <mergeCell ref="A7:B7"/>
    <mergeCell ref="B66:D66"/>
    <mergeCell ref="A9:B9"/>
    <mergeCell ref="A10:B10"/>
    <mergeCell ref="A11:B11"/>
    <mergeCell ref="A12:B12"/>
    <mergeCell ref="A13:B13"/>
    <mergeCell ref="A14:B14"/>
    <mergeCell ref="C61:D61"/>
    <mergeCell ref="C62:D62"/>
    <mergeCell ref="C63:D63"/>
    <mergeCell ref="C64:D64"/>
    <mergeCell ref="C59:D59"/>
    <mergeCell ref="C60:D60"/>
    <mergeCell ref="C48:D48"/>
    <mergeCell ref="C28:D28"/>
    <mergeCell ref="A15:B15"/>
    <mergeCell ref="A16:B16"/>
    <mergeCell ref="A17:B17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scale="65" fitToHeight="2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Normal="100" workbookViewId="0">
      <selection activeCell="C48" sqref="C48:Q48"/>
    </sheetView>
  </sheetViews>
  <sheetFormatPr defaultRowHeight="14.4" x14ac:dyDescent="0.3"/>
  <cols>
    <col min="1" max="1" width="5.6640625" customWidth="1"/>
    <col min="2" max="2" width="44.33203125" customWidth="1"/>
    <col min="3" max="17" width="7.6640625" customWidth="1"/>
  </cols>
  <sheetData>
    <row r="1" spans="1:18" x14ac:dyDescent="0.3">
      <c r="A1" s="20" t="s">
        <v>108</v>
      </c>
      <c r="B1" s="20" t="s">
        <v>109</v>
      </c>
      <c r="C1" s="20" t="s">
        <v>110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 t="s">
        <v>126</v>
      </c>
    </row>
    <row r="2" spans="1:18" x14ac:dyDescent="0.3">
      <c r="A2" s="20"/>
      <c r="B2" s="20"/>
      <c r="C2" s="12" t="s">
        <v>111</v>
      </c>
      <c r="D2" s="12" t="s">
        <v>112</v>
      </c>
      <c r="E2" s="12" t="s">
        <v>113</v>
      </c>
      <c r="F2" s="12" t="s">
        <v>114</v>
      </c>
      <c r="G2" s="12" t="s">
        <v>115</v>
      </c>
      <c r="H2" s="12" t="s">
        <v>116</v>
      </c>
      <c r="I2" s="12" t="s">
        <v>117</v>
      </c>
      <c r="J2" s="12" t="s">
        <v>118</v>
      </c>
      <c r="K2" s="12" t="s">
        <v>119</v>
      </c>
      <c r="L2" s="12" t="s">
        <v>120</v>
      </c>
      <c r="M2" s="12" t="s">
        <v>121</v>
      </c>
      <c r="N2" s="12" t="s">
        <v>122</v>
      </c>
      <c r="O2" s="12" t="s">
        <v>123</v>
      </c>
      <c r="P2" s="12" t="s">
        <v>124</v>
      </c>
      <c r="Q2" s="12" t="s">
        <v>125</v>
      </c>
      <c r="R2" s="20"/>
    </row>
    <row r="3" spans="1:18" ht="28.8" x14ac:dyDescent="0.3">
      <c r="A3" s="10" t="s">
        <v>59</v>
      </c>
      <c r="B3" s="13" t="s">
        <v>127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>
        <f>SUM(C3:Q3)</f>
        <v>0</v>
      </c>
    </row>
    <row r="4" spans="1:18" ht="28.8" x14ac:dyDescent="0.3">
      <c r="A4" s="10" t="s">
        <v>60</v>
      </c>
      <c r="B4" s="13" t="s">
        <v>128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>
        <f t="shared" ref="R4:R48" si="0">SUM(C4:Q4)</f>
        <v>0</v>
      </c>
    </row>
    <row r="5" spans="1:18" x14ac:dyDescent="0.3">
      <c r="A5" s="10" t="s">
        <v>151</v>
      </c>
      <c r="B5" s="8" t="s">
        <v>129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>
        <f t="shared" si="0"/>
        <v>0</v>
      </c>
    </row>
    <row r="6" spans="1:18" x14ac:dyDescent="0.3">
      <c r="A6" s="10" t="s">
        <v>152</v>
      </c>
      <c r="B6" s="8" t="s">
        <v>130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>
        <f t="shared" si="0"/>
        <v>0</v>
      </c>
    </row>
    <row r="7" spans="1:18" x14ac:dyDescent="0.3">
      <c r="A7" s="10" t="s">
        <v>153</v>
      </c>
      <c r="B7" s="8" t="s">
        <v>131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>
        <f t="shared" si="0"/>
        <v>0</v>
      </c>
    </row>
    <row r="8" spans="1:18" x14ac:dyDescent="0.3">
      <c r="A8" s="10" t="s">
        <v>154</v>
      </c>
      <c r="B8" s="8" t="s">
        <v>132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f t="shared" si="0"/>
        <v>0</v>
      </c>
    </row>
    <row r="9" spans="1:18" x14ac:dyDescent="0.3">
      <c r="A9" s="10" t="s">
        <v>155</v>
      </c>
      <c r="B9" s="8" t="s">
        <v>133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f t="shared" si="0"/>
        <v>0</v>
      </c>
    </row>
    <row r="10" spans="1:18" x14ac:dyDescent="0.3">
      <c r="A10" s="10" t="s">
        <v>156</v>
      </c>
      <c r="B10" s="8" t="s">
        <v>134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f t="shared" si="0"/>
        <v>0</v>
      </c>
    </row>
    <row r="11" spans="1:18" x14ac:dyDescent="0.3">
      <c r="A11" s="10" t="s">
        <v>157</v>
      </c>
      <c r="B11" s="8" t="s">
        <v>135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>
        <f t="shared" si="0"/>
        <v>0</v>
      </c>
    </row>
    <row r="12" spans="1:18" x14ac:dyDescent="0.3">
      <c r="A12" s="10" t="s">
        <v>61</v>
      </c>
      <c r="B12" s="13" t="s">
        <v>136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0</v>
      </c>
    </row>
    <row r="13" spans="1:18" x14ac:dyDescent="0.3">
      <c r="A13" s="10" t="s">
        <v>62</v>
      </c>
      <c r="B13" s="13" t="s">
        <v>137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f t="shared" si="0"/>
        <v>0</v>
      </c>
    </row>
    <row r="14" spans="1:18" x14ac:dyDescent="0.3">
      <c r="A14" s="10" t="s">
        <v>63</v>
      </c>
      <c r="B14" s="13" t="s">
        <v>138</v>
      </c>
      <c r="C14" s="11" t="s">
        <v>191</v>
      </c>
      <c r="D14" s="11" t="s">
        <v>191</v>
      </c>
      <c r="E14" s="11" t="s">
        <v>191</v>
      </c>
      <c r="F14" s="11" t="s">
        <v>191</v>
      </c>
      <c r="G14" s="11" t="s">
        <v>191</v>
      </c>
      <c r="H14" s="11" t="s">
        <v>191</v>
      </c>
      <c r="I14" s="11" t="s">
        <v>191</v>
      </c>
      <c r="J14" s="11" t="s">
        <v>191</v>
      </c>
      <c r="K14" s="11" t="s">
        <v>191</v>
      </c>
      <c r="L14" s="11" t="s">
        <v>191</v>
      </c>
      <c r="M14" s="11" t="s">
        <v>191</v>
      </c>
      <c r="N14" s="11" t="s">
        <v>191</v>
      </c>
      <c r="O14" s="11" t="s">
        <v>191</v>
      </c>
      <c r="P14" s="11" t="s">
        <v>191</v>
      </c>
      <c r="Q14" s="11" t="s">
        <v>191</v>
      </c>
      <c r="R14" s="11">
        <f t="shared" si="0"/>
        <v>0</v>
      </c>
    </row>
    <row r="15" spans="1:18" x14ac:dyDescent="0.3">
      <c r="A15" s="10" t="s">
        <v>158</v>
      </c>
      <c r="B15" s="8" t="s">
        <v>139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>
        <f t="shared" si="0"/>
        <v>0</v>
      </c>
    </row>
    <row r="16" spans="1:18" x14ac:dyDescent="0.3">
      <c r="A16" s="10" t="s">
        <v>159</v>
      </c>
      <c r="B16" s="8" t="s">
        <v>188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 t="shared" si="0"/>
        <v>0</v>
      </c>
    </row>
    <row r="17" spans="1:18" x14ac:dyDescent="0.3">
      <c r="A17" s="10" t="s">
        <v>64</v>
      </c>
      <c r="B17" s="13" t="s">
        <v>140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 t="shared" si="0"/>
        <v>0</v>
      </c>
    </row>
    <row r="18" spans="1:18" x14ac:dyDescent="0.3">
      <c r="A18" s="10" t="s">
        <v>65</v>
      </c>
      <c r="B18" s="13" t="s">
        <v>141</v>
      </c>
      <c r="C18" s="11" t="s">
        <v>191</v>
      </c>
      <c r="D18" s="11" t="s">
        <v>191</v>
      </c>
      <c r="E18" s="11" t="s">
        <v>191</v>
      </c>
      <c r="F18" s="11" t="s">
        <v>191</v>
      </c>
      <c r="G18" s="11" t="s">
        <v>191</v>
      </c>
      <c r="H18" s="11" t="s">
        <v>191</v>
      </c>
      <c r="I18" s="11" t="s">
        <v>191</v>
      </c>
      <c r="J18" s="11" t="s">
        <v>191</v>
      </c>
      <c r="K18" s="11" t="s">
        <v>191</v>
      </c>
      <c r="L18" s="11" t="s">
        <v>191</v>
      </c>
      <c r="M18" s="11" t="s">
        <v>191</v>
      </c>
      <c r="N18" s="11" t="s">
        <v>191</v>
      </c>
      <c r="O18" s="11" t="s">
        <v>191</v>
      </c>
      <c r="P18" s="11" t="s">
        <v>191</v>
      </c>
      <c r="Q18" s="11" t="s">
        <v>191</v>
      </c>
      <c r="R18" s="11">
        <f t="shared" si="0"/>
        <v>0</v>
      </c>
    </row>
    <row r="19" spans="1:18" x14ac:dyDescent="0.3">
      <c r="A19" s="10" t="s">
        <v>66</v>
      </c>
      <c r="B19" s="8" t="s">
        <v>142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 t="shared" si="0"/>
        <v>0</v>
      </c>
    </row>
    <row r="20" spans="1:18" x14ac:dyDescent="0.3">
      <c r="A20" s="10" t="s">
        <v>160</v>
      </c>
      <c r="B20" s="8" t="s">
        <v>148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f t="shared" si="0"/>
        <v>0</v>
      </c>
    </row>
    <row r="21" spans="1:18" x14ac:dyDescent="0.3">
      <c r="A21" s="10" t="s">
        <v>161</v>
      </c>
      <c r="B21" s="8" t="s">
        <v>189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f t="shared" si="0"/>
        <v>0</v>
      </c>
    </row>
    <row r="22" spans="1:18" x14ac:dyDescent="0.3">
      <c r="A22" s="10" t="s">
        <v>67</v>
      </c>
      <c r="B22" s="8" t="s">
        <v>143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 t="shared" si="0"/>
        <v>0</v>
      </c>
    </row>
    <row r="23" spans="1:18" x14ac:dyDescent="0.3">
      <c r="A23" s="10" t="s">
        <v>162</v>
      </c>
      <c r="B23" s="8" t="s">
        <v>148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f t="shared" si="0"/>
        <v>0</v>
      </c>
    </row>
    <row r="24" spans="1:18" x14ac:dyDescent="0.3">
      <c r="A24" s="10" t="s">
        <v>163</v>
      </c>
      <c r="B24" s="8" t="s">
        <v>189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>
        <f t="shared" si="0"/>
        <v>0</v>
      </c>
    </row>
    <row r="25" spans="1:18" x14ac:dyDescent="0.3">
      <c r="A25" s="10" t="s">
        <v>72</v>
      </c>
      <c r="B25" s="13" t="s">
        <v>144</v>
      </c>
      <c r="C25" s="11" t="s">
        <v>191</v>
      </c>
      <c r="D25" s="11" t="s">
        <v>191</v>
      </c>
      <c r="E25" s="11" t="s">
        <v>191</v>
      </c>
      <c r="F25" s="11" t="s">
        <v>191</v>
      </c>
      <c r="G25" s="11" t="s">
        <v>191</v>
      </c>
      <c r="H25" s="11" t="s">
        <v>191</v>
      </c>
      <c r="I25" s="11" t="s">
        <v>191</v>
      </c>
      <c r="J25" s="11" t="s">
        <v>191</v>
      </c>
      <c r="K25" s="11" t="s">
        <v>191</v>
      </c>
      <c r="L25" s="11" t="s">
        <v>191</v>
      </c>
      <c r="M25" s="11" t="s">
        <v>191</v>
      </c>
      <c r="N25" s="11" t="s">
        <v>191</v>
      </c>
      <c r="O25" s="11" t="s">
        <v>191</v>
      </c>
      <c r="P25" s="11" t="s">
        <v>191</v>
      </c>
      <c r="Q25" s="11" t="s">
        <v>191</v>
      </c>
      <c r="R25" s="11">
        <f t="shared" si="0"/>
        <v>0</v>
      </c>
    </row>
    <row r="26" spans="1:18" x14ac:dyDescent="0.3">
      <c r="A26" s="10" t="s">
        <v>164</v>
      </c>
      <c r="B26" s="8" t="s">
        <v>145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>
        <f t="shared" si="0"/>
        <v>0</v>
      </c>
    </row>
    <row r="27" spans="1:18" x14ac:dyDescent="0.3">
      <c r="A27" s="10" t="s">
        <v>165</v>
      </c>
      <c r="B27" s="8" t="s">
        <v>146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f t="shared" si="0"/>
        <v>0</v>
      </c>
    </row>
    <row r="28" spans="1:18" x14ac:dyDescent="0.3">
      <c r="A28" s="10" t="s">
        <v>73</v>
      </c>
      <c r="B28" s="13" t="s">
        <v>147</v>
      </c>
      <c r="C28" s="11" t="s">
        <v>191</v>
      </c>
      <c r="D28" s="11" t="s">
        <v>191</v>
      </c>
      <c r="E28" s="11" t="s">
        <v>191</v>
      </c>
      <c r="F28" s="11" t="s">
        <v>191</v>
      </c>
      <c r="G28" s="11" t="s">
        <v>191</v>
      </c>
      <c r="H28" s="11" t="s">
        <v>191</v>
      </c>
      <c r="I28" s="11" t="s">
        <v>191</v>
      </c>
      <c r="J28" s="11" t="s">
        <v>191</v>
      </c>
      <c r="K28" s="11" t="s">
        <v>191</v>
      </c>
      <c r="L28" s="11" t="s">
        <v>191</v>
      </c>
      <c r="M28" s="11" t="s">
        <v>191</v>
      </c>
      <c r="N28" s="11" t="s">
        <v>191</v>
      </c>
      <c r="O28" s="11" t="s">
        <v>191</v>
      </c>
      <c r="P28" s="11" t="s">
        <v>191</v>
      </c>
      <c r="Q28" s="11" t="s">
        <v>191</v>
      </c>
      <c r="R28" s="11">
        <f t="shared" si="0"/>
        <v>0</v>
      </c>
    </row>
    <row r="29" spans="1:18" x14ac:dyDescent="0.3">
      <c r="A29" s="10" t="s">
        <v>74</v>
      </c>
      <c r="B29" s="8" t="s">
        <v>148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>
        <f t="shared" si="0"/>
        <v>0</v>
      </c>
    </row>
    <row r="30" spans="1:18" x14ac:dyDescent="0.3">
      <c r="A30" s="10" t="s">
        <v>166</v>
      </c>
      <c r="B30" s="8" t="s">
        <v>189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>
        <f t="shared" si="0"/>
        <v>0</v>
      </c>
    </row>
    <row r="31" spans="1:18" x14ac:dyDescent="0.3">
      <c r="A31" s="10" t="s">
        <v>75</v>
      </c>
      <c r="B31" s="13" t="s">
        <v>149</v>
      </c>
      <c r="C31" s="11" t="s">
        <v>191</v>
      </c>
      <c r="D31" s="11" t="s">
        <v>191</v>
      </c>
      <c r="E31" s="11" t="s">
        <v>191</v>
      </c>
      <c r="F31" s="11" t="s">
        <v>191</v>
      </c>
      <c r="G31" s="11" t="s">
        <v>191</v>
      </c>
      <c r="H31" s="11" t="s">
        <v>191</v>
      </c>
      <c r="I31" s="11" t="s">
        <v>191</v>
      </c>
      <c r="J31" s="11" t="s">
        <v>191</v>
      </c>
      <c r="K31" s="11" t="s">
        <v>191</v>
      </c>
      <c r="L31" s="11" t="s">
        <v>191</v>
      </c>
      <c r="M31" s="11" t="s">
        <v>191</v>
      </c>
      <c r="N31" s="11" t="s">
        <v>191</v>
      </c>
      <c r="O31" s="11" t="s">
        <v>191</v>
      </c>
      <c r="P31" s="11" t="s">
        <v>191</v>
      </c>
      <c r="Q31" s="11" t="s">
        <v>191</v>
      </c>
      <c r="R31" s="11">
        <f t="shared" si="0"/>
        <v>0</v>
      </c>
    </row>
    <row r="32" spans="1:18" x14ac:dyDescent="0.3">
      <c r="A32" s="10" t="s">
        <v>167</v>
      </c>
      <c r="B32" s="8" t="s">
        <v>148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>
        <f t="shared" si="0"/>
        <v>0</v>
      </c>
    </row>
    <row r="33" spans="1:18" x14ac:dyDescent="0.3">
      <c r="A33" s="10" t="s">
        <v>168</v>
      </c>
      <c r="B33" s="8" t="s">
        <v>189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>
        <f t="shared" si="0"/>
        <v>0</v>
      </c>
    </row>
    <row r="34" spans="1:18" x14ac:dyDescent="0.3">
      <c r="A34" s="10" t="s">
        <v>76</v>
      </c>
      <c r="B34" s="13" t="s">
        <v>150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>
        <f t="shared" si="0"/>
        <v>0</v>
      </c>
    </row>
    <row r="35" spans="1:18" x14ac:dyDescent="0.3">
      <c r="A35" s="21" t="s">
        <v>169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ht="28.8" x14ac:dyDescent="0.3">
      <c r="A36" s="10" t="s">
        <v>85</v>
      </c>
      <c r="B36" s="9" t="s">
        <v>170</v>
      </c>
      <c r="C36" s="4">
        <f>C15+C16</f>
        <v>0</v>
      </c>
      <c r="D36" s="4">
        <f t="shared" ref="D36:Q36" si="1">D15+D16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11">
        <f t="shared" si="0"/>
        <v>0</v>
      </c>
    </row>
    <row r="37" spans="1:18" ht="28.8" x14ac:dyDescent="0.3">
      <c r="A37" s="10" t="s">
        <v>86</v>
      </c>
      <c r="B37" s="9" t="s">
        <v>171</v>
      </c>
      <c r="C37" s="4">
        <f>C17+C20</f>
        <v>0</v>
      </c>
      <c r="D37" s="4">
        <f t="shared" ref="D37:Q37" si="2">D17+D20</f>
        <v>0</v>
      </c>
      <c r="E37" s="4">
        <f t="shared" si="2"/>
        <v>0</v>
      </c>
      <c r="F37" s="4">
        <f t="shared" si="2"/>
        <v>0</v>
      </c>
      <c r="G37" s="4">
        <f t="shared" si="2"/>
        <v>0</v>
      </c>
      <c r="H37" s="4">
        <f t="shared" si="2"/>
        <v>0</v>
      </c>
      <c r="I37" s="4">
        <f t="shared" si="2"/>
        <v>0</v>
      </c>
      <c r="J37" s="4">
        <f t="shared" si="2"/>
        <v>0</v>
      </c>
      <c r="K37" s="4">
        <f t="shared" si="2"/>
        <v>0</v>
      </c>
      <c r="L37" s="4">
        <f t="shared" si="2"/>
        <v>0</v>
      </c>
      <c r="M37" s="4">
        <f t="shared" si="2"/>
        <v>0</v>
      </c>
      <c r="N37" s="4">
        <f t="shared" si="2"/>
        <v>0</v>
      </c>
      <c r="O37" s="4">
        <f t="shared" si="2"/>
        <v>0</v>
      </c>
      <c r="P37" s="4">
        <f t="shared" si="2"/>
        <v>0</v>
      </c>
      <c r="Q37" s="4">
        <f t="shared" si="2"/>
        <v>0</v>
      </c>
      <c r="R37" s="11">
        <f t="shared" si="0"/>
        <v>0</v>
      </c>
    </row>
    <row r="38" spans="1:18" ht="28.8" x14ac:dyDescent="0.3">
      <c r="A38" s="10" t="s">
        <v>89</v>
      </c>
      <c r="B38" s="9" t="s">
        <v>172</v>
      </c>
      <c r="C38" s="4">
        <f>C17+C21</f>
        <v>0</v>
      </c>
      <c r="D38" s="4">
        <f t="shared" ref="D38:Q38" si="3">D17+D21</f>
        <v>0</v>
      </c>
      <c r="E38" s="4">
        <f t="shared" si="3"/>
        <v>0</v>
      </c>
      <c r="F38" s="4">
        <f t="shared" si="3"/>
        <v>0</v>
      </c>
      <c r="G38" s="4">
        <f t="shared" si="3"/>
        <v>0</v>
      </c>
      <c r="H38" s="4">
        <f t="shared" si="3"/>
        <v>0</v>
      </c>
      <c r="I38" s="4">
        <f t="shared" si="3"/>
        <v>0</v>
      </c>
      <c r="J38" s="4">
        <f t="shared" si="3"/>
        <v>0</v>
      </c>
      <c r="K38" s="4">
        <f t="shared" si="3"/>
        <v>0</v>
      </c>
      <c r="L38" s="4">
        <f t="shared" si="3"/>
        <v>0</v>
      </c>
      <c r="M38" s="4">
        <f t="shared" si="3"/>
        <v>0</v>
      </c>
      <c r="N38" s="4">
        <f t="shared" si="3"/>
        <v>0</v>
      </c>
      <c r="O38" s="4">
        <f t="shared" si="3"/>
        <v>0</v>
      </c>
      <c r="P38" s="4">
        <f t="shared" si="3"/>
        <v>0</v>
      </c>
      <c r="Q38" s="4">
        <f t="shared" si="3"/>
        <v>0</v>
      </c>
      <c r="R38" s="11">
        <f t="shared" si="0"/>
        <v>0</v>
      </c>
    </row>
    <row r="39" spans="1:18" ht="28.8" x14ac:dyDescent="0.3">
      <c r="A39" s="10" t="s">
        <v>90</v>
      </c>
      <c r="B39" s="9" t="s">
        <v>173</v>
      </c>
      <c r="C39" s="4">
        <f>C37-C38+C36</f>
        <v>0</v>
      </c>
      <c r="D39" s="4">
        <f t="shared" ref="D39:Q39" si="4">D37-D38+D36</f>
        <v>0</v>
      </c>
      <c r="E39" s="4">
        <f t="shared" si="4"/>
        <v>0</v>
      </c>
      <c r="F39" s="4">
        <f t="shared" si="4"/>
        <v>0</v>
      </c>
      <c r="G39" s="4">
        <f t="shared" si="4"/>
        <v>0</v>
      </c>
      <c r="H39" s="4">
        <f t="shared" si="4"/>
        <v>0</v>
      </c>
      <c r="I39" s="4">
        <f t="shared" si="4"/>
        <v>0</v>
      </c>
      <c r="J39" s="4">
        <f t="shared" si="4"/>
        <v>0</v>
      </c>
      <c r="K39" s="4">
        <f t="shared" si="4"/>
        <v>0</v>
      </c>
      <c r="L39" s="4">
        <f t="shared" si="4"/>
        <v>0</v>
      </c>
      <c r="M39" s="4">
        <f t="shared" si="4"/>
        <v>0</v>
      </c>
      <c r="N39" s="4">
        <f t="shared" si="4"/>
        <v>0</v>
      </c>
      <c r="O39" s="4">
        <f t="shared" si="4"/>
        <v>0</v>
      </c>
      <c r="P39" s="4">
        <f t="shared" si="4"/>
        <v>0</v>
      </c>
      <c r="Q39" s="4">
        <f t="shared" si="4"/>
        <v>0</v>
      </c>
      <c r="R39" s="11">
        <f t="shared" si="0"/>
        <v>0</v>
      </c>
    </row>
    <row r="40" spans="1:18" ht="28.8" x14ac:dyDescent="0.3">
      <c r="A40" s="10" t="s">
        <v>97</v>
      </c>
      <c r="B40" s="9" t="s">
        <v>174</v>
      </c>
      <c r="C40" s="4">
        <f>C38-C39</f>
        <v>0</v>
      </c>
      <c r="D40" s="4">
        <f t="shared" ref="D40:Q40" si="5">D38-D39</f>
        <v>0</v>
      </c>
      <c r="E40" s="4">
        <f t="shared" si="5"/>
        <v>0</v>
      </c>
      <c r="F40" s="4">
        <f t="shared" si="5"/>
        <v>0</v>
      </c>
      <c r="G40" s="4">
        <f t="shared" si="5"/>
        <v>0</v>
      </c>
      <c r="H40" s="4">
        <f t="shared" si="5"/>
        <v>0</v>
      </c>
      <c r="I40" s="4">
        <f t="shared" si="5"/>
        <v>0</v>
      </c>
      <c r="J40" s="4">
        <f t="shared" si="5"/>
        <v>0</v>
      </c>
      <c r="K40" s="4">
        <f t="shared" si="5"/>
        <v>0</v>
      </c>
      <c r="L40" s="4">
        <f t="shared" si="5"/>
        <v>0</v>
      </c>
      <c r="M40" s="4">
        <f t="shared" si="5"/>
        <v>0</v>
      </c>
      <c r="N40" s="4">
        <f t="shared" si="5"/>
        <v>0</v>
      </c>
      <c r="O40" s="4">
        <f t="shared" si="5"/>
        <v>0</v>
      </c>
      <c r="P40" s="4">
        <f t="shared" si="5"/>
        <v>0</v>
      </c>
      <c r="Q40" s="4">
        <f t="shared" si="5"/>
        <v>0</v>
      </c>
      <c r="R40" s="11">
        <f t="shared" si="0"/>
        <v>0</v>
      </c>
    </row>
    <row r="41" spans="1:18" ht="43.2" x14ac:dyDescent="0.3">
      <c r="A41" s="10" t="s">
        <v>100</v>
      </c>
      <c r="B41" s="9" t="s">
        <v>175</v>
      </c>
      <c r="C41" s="4">
        <f>C23+C26+C29+C34</f>
        <v>0</v>
      </c>
      <c r="D41" s="4">
        <f t="shared" ref="D41:Q41" si="6">D23+D26+D29+D34</f>
        <v>0</v>
      </c>
      <c r="E41" s="4">
        <f t="shared" si="6"/>
        <v>0</v>
      </c>
      <c r="F41" s="4">
        <f t="shared" si="6"/>
        <v>0</v>
      </c>
      <c r="G41" s="4">
        <f t="shared" si="6"/>
        <v>0</v>
      </c>
      <c r="H41" s="4">
        <f t="shared" si="6"/>
        <v>0</v>
      </c>
      <c r="I41" s="4">
        <f t="shared" si="6"/>
        <v>0</v>
      </c>
      <c r="J41" s="4">
        <f t="shared" si="6"/>
        <v>0</v>
      </c>
      <c r="K41" s="4">
        <f t="shared" si="6"/>
        <v>0</v>
      </c>
      <c r="L41" s="4">
        <f t="shared" si="6"/>
        <v>0</v>
      </c>
      <c r="M41" s="4">
        <f t="shared" si="6"/>
        <v>0</v>
      </c>
      <c r="N41" s="4">
        <f t="shared" si="6"/>
        <v>0</v>
      </c>
      <c r="O41" s="4">
        <f t="shared" si="6"/>
        <v>0</v>
      </c>
      <c r="P41" s="4">
        <f t="shared" si="6"/>
        <v>0</v>
      </c>
      <c r="Q41" s="4">
        <f t="shared" si="6"/>
        <v>0</v>
      </c>
      <c r="R41" s="11">
        <f t="shared" si="0"/>
        <v>0</v>
      </c>
    </row>
    <row r="42" spans="1:18" ht="28.8" x14ac:dyDescent="0.3">
      <c r="A42" s="10" t="s">
        <v>101</v>
      </c>
      <c r="B42" s="9" t="s">
        <v>176</v>
      </c>
      <c r="C42" s="4">
        <f>C24+C26+C30+C34</f>
        <v>0</v>
      </c>
      <c r="D42" s="4">
        <f t="shared" ref="D42:Q42" si="7">D24+D26+D30+D34</f>
        <v>0</v>
      </c>
      <c r="E42" s="4">
        <f t="shared" si="7"/>
        <v>0</v>
      </c>
      <c r="F42" s="4">
        <f t="shared" si="7"/>
        <v>0</v>
      </c>
      <c r="G42" s="4">
        <f t="shared" si="7"/>
        <v>0</v>
      </c>
      <c r="H42" s="4">
        <f t="shared" si="7"/>
        <v>0</v>
      </c>
      <c r="I42" s="4">
        <f t="shared" si="7"/>
        <v>0</v>
      </c>
      <c r="J42" s="4">
        <f t="shared" si="7"/>
        <v>0</v>
      </c>
      <c r="K42" s="4">
        <f t="shared" si="7"/>
        <v>0</v>
      </c>
      <c r="L42" s="4">
        <f t="shared" si="7"/>
        <v>0</v>
      </c>
      <c r="M42" s="4">
        <f t="shared" si="7"/>
        <v>0</v>
      </c>
      <c r="N42" s="4">
        <f t="shared" si="7"/>
        <v>0</v>
      </c>
      <c r="O42" s="4">
        <f t="shared" si="7"/>
        <v>0</v>
      </c>
      <c r="P42" s="4">
        <f t="shared" si="7"/>
        <v>0</v>
      </c>
      <c r="Q42" s="4">
        <f t="shared" si="7"/>
        <v>0</v>
      </c>
      <c r="R42" s="11">
        <f t="shared" si="0"/>
        <v>0</v>
      </c>
    </row>
    <row r="43" spans="1:18" ht="28.8" x14ac:dyDescent="0.3">
      <c r="A43" s="10" t="s">
        <v>182</v>
      </c>
      <c r="B43" s="9" t="s">
        <v>177</v>
      </c>
      <c r="C43" s="4">
        <f>C41-C42</f>
        <v>0</v>
      </c>
      <c r="D43" s="4">
        <f t="shared" ref="D43:Q43" si="8">D41-D42</f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 t="shared" si="8"/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8"/>
        <v>0</v>
      </c>
      <c r="P43" s="4">
        <f t="shared" si="8"/>
        <v>0</v>
      </c>
      <c r="Q43" s="4">
        <f t="shared" si="8"/>
        <v>0</v>
      </c>
      <c r="R43" s="11">
        <f t="shared" si="0"/>
        <v>0</v>
      </c>
    </row>
    <row r="44" spans="1:18" x14ac:dyDescent="0.3">
      <c r="A44" s="10" t="s">
        <v>183</v>
      </c>
      <c r="B44" s="9" t="s">
        <v>178</v>
      </c>
      <c r="C44" s="4">
        <f>C42-C43</f>
        <v>0</v>
      </c>
      <c r="D44" s="4">
        <f t="shared" ref="D44:Q44" si="9">D42-D43</f>
        <v>0</v>
      </c>
      <c r="E44" s="4">
        <f t="shared" si="9"/>
        <v>0</v>
      </c>
      <c r="F44" s="4">
        <f t="shared" si="9"/>
        <v>0</v>
      </c>
      <c r="G44" s="4">
        <f t="shared" si="9"/>
        <v>0</v>
      </c>
      <c r="H44" s="4">
        <f t="shared" si="9"/>
        <v>0</v>
      </c>
      <c r="I44" s="4">
        <f t="shared" si="9"/>
        <v>0</v>
      </c>
      <c r="J44" s="4">
        <f t="shared" si="9"/>
        <v>0</v>
      </c>
      <c r="K44" s="4">
        <f t="shared" si="9"/>
        <v>0</v>
      </c>
      <c r="L44" s="4">
        <f t="shared" si="9"/>
        <v>0</v>
      </c>
      <c r="M44" s="4">
        <f t="shared" si="9"/>
        <v>0</v>
      </c>
      <c r="N44" s="4">
        <f t="shared" si="9"/>
        <v>0</v>
      </c>
      <c r="O44" s="4">
        <f t="shared" si="9"/>
        <v>0</v>
      </c>
      <c r="P44" s="4">
        <f t="shared" si="9"/>
        <v>0</v>
      </c>
      <c r="Q44" s="4">
        <f t="shared" si="9"/>
        <v>0</v>
      </c>
      <c r="R44" s="11">
        <f t="shared" si="0"/>
        <v>0</v>
      </c>
    </row>
    <row r="45" spans="1:18" ht="43.2" x14ac:dyDescent="0.3">
      <c r="A45" s="10" t="s">
        <v>184</v>
      </c>
      <c r="B45" s="9" t="s">
        <v>179</v>
      </c>
      <c r="C45" s="4">
        <f>C27+C32</f>
        <v>0</v>
      </c>
      <c r="D45" s="4">
        <f t="shared" ref="D45:Q45" si="10">D27+D32</f>
        <v>0</v>
      </c>
      <c r="E45" s="4">
        <f t="shared" si="10"/>
        <v>0</v>
      </c>
      <c r="F45" s="4">
        <f t="shared" si="10"/>
        <v>0</v>
      </c>
      <c r="G45" s="4">
        <f t="shared" si="10"/>
        <v>0</v>
      </c>
      <c r="H45" s="4">
        <f t="shared" si="10"/>
        <v>0</v>
      </c>
      <c r="I45" s="4">
        <f t="shared" si="10"/>
        <v>0</v>
      </c>
      <c r="J45" s="4">
        <f t="shared" si="10"/>
        <v>0</v>
      </c>
      <c r="K45" s="4">
        <f t="shared" si="10"/>
        <v>0</v>
      </c>
      <c r="L45" s="4">
        <f t="shared" si="10"/>
        <v>0</v>
      </c>
      <c r="M45" s="4">
        <f t="shared" si="10"/>
        <v>0</v>
      </c>
      <c r="N45" s="4">
        <f t="shared" si="10"/>
        <v>0</v>
      </c>
      <c r="O45" s="4">
        <f t="shared" si="10"/>
        <v>0</v>
      </c>
      <c r="P45" s="4">
        <f t="shared" si="10"/>
        <v>0</v>
      </c>
      <c r="Q45" s="4">
        <f t="shared" si="10"/>
        <v>0</v>
      </c>
      <c r="R45" s="11">
        <f t="shared" si="0"/>
        <v>0</v>
      </c>
    </row>
    <row r="46" spans="1:18" ht="43.2" x14ac:dyDescent="0.3">
      <c r="A46" s="10" t="s">
        <v>185</v>
      </c>
      <c r="B46" s="9" t="s">
        <v>180</v>
      </c>
      <c r="C46" s="4">
        <f>C27+C33</f>
        <v>0</v>
      </c>
      <c r="D46" s="4">
        <f t="shared" ref="D46:Q46" si="11">D27+D33</f>
        <v>0</v>
      </c>
      <c r="E46" s="4">
        <f t="shared" si="11"/>
        <v>0</v>
      </c>
      <c r="F46" s="4">
        <f t="shared" si="11"/>
        <v>0</v>
      </c>
      <c r="G46" s="4">
        <f t="shared" si="11"/>
        <v>0</v>
      </c>
      <c r="H46" s="4">
        <f t="shared" si="11"/>
        <v>0</v>
      </c>
      <c r="I46" s="4">
        <f t="shared" si="11"/>
        <v>0</v>
      </c>
      <c r="J46" s="4">
        <f t="shared" si="11"/>
        <v>0</v>
      </c>
      <c r="K46" s="4">
        <f t="shared" si="11"/>
        <v>0</v>
      </c>
      <c r="L46" s="4">
        <f t="shared" si="11"/>
        <v>0</v>
      </c>
      <c r="M46" s="4">
        <f t="shared" si="11"/>
        <v>0</v>
      </c>
      <c r="N46" s="4">
        <f t="shared" si="11"/>
        <v>0</v>
      </c>
      <c r="O46" s="4">
        <f t="shared" si="11"/>
        <v>0</v>
      </c>
      <c r="P46" s="4">
        <f t="shared" si="11"/>
        <v>0</v>
      </c>
      <c r="Q46" s="4">
        <f t="shared" si="11"/>
        <v>0</v>
      </c>
      <c r="R46" s="11">
        <f t="shared" si="0"/>
        <v>0</v>
      </c>
    </row>
    <row r="47" spans="1:18" ht="28.8" x14ac:dyDescent="0.3">
      <c r="A47" s="10" t="s">
        <v>186</v>
      </c>
      <c r="B47" s="9" t="s">
        <v>181</v>
      </c>
      <c r="C47" s="4">
        <f>C45-C46</f>
        <v>0</v>
      </c>
      <c r="D47" s="4">
        <f t="shared" ref="D47:Q47" si="12">D45-D46</f>
        <v>0</v>
      </c>
      <c r="E47" s="4">
        <f t="shared" si="12"/>
        <v>0</v>
      </c>
      <c r="F47" s="4">
        <f t="shared" si="12"/>
        <v>0</v>
      </c>
      <c r="G47" s="4">
        <f t="shared" si="12"/>
        <v>0</v>
      </c>
      <c r="H47" s="4">
        <f t="shared" si="12"/>
        <v>0</v>
      </c>
      <c r="I47" s="4">
        <f t="shared" si="12"/>
        <v>0</v>
      </c>
      <c r="J47" s="4">
        <f t="shared" si="12"/>
        <v>0</v>
      </c>
      <c r="K47" s="4">
        <f t="shared" si="12"/>
        <v>0</v>
      </c>
      <c r="L47" s="4">
        <f t="shared" si="12"/>
        <v>0</v>
      </c>
      <c r="M47" s="4">
        <f t="shared" si="12"/>
        <v>0</v>
      </c>
      <c r="N47" s="4">
        <f t="shared" si="12"/>
        <v>0</v>
      </c>
      <c r="O47" s="4">
        <f t="shared" si="12"/>
        <v>0</v>
      </c>
      <c r="P47" s="4">
        <f t="shared" si="12"/>
        <v>0</v>
      </c>
      <c r="Q47" s="4">
        <f t="shared" si="12"/>
        <v>0</v>
      </c>
      <c r="R47" s="11">
        <f t="shared" si="0"/>
        <v>0</v>
      </c>
    </row>
    <row r="48" spans="1:18" ht="28.8" x14ac:dyDescent="0.3">
      <c r="A48" s="10" t="s">
        <v>187</v>
      </c>
      <c r="B48" s="9" t="s">
        <v>190</v>
      </c>
      <c r="C48" s="4">
        <f>C46-C47</f>
        <v>0</v>
      </c>
      <c r="D48" s="4">
        <f t="shared" ref="D48:Q48" si="13">D46-D47</f>
        <v>0</v>
      </c>
      <c r="E48" s="4">
        <f t="shared" si="13"/>
        <v>0</v>
      </c>
      <c r="F48" s="4">
        <f t="shared" si="13"/>
        <v>0</v>
      </c>
      <c r="G48" s="4">
        <f t="shared" si="13"/>
        <v>0</v>
      </c>
      <c r="H48" s="4">
        <f t="shared" si="13"/>
        <v>0</v>
      </c>
      <c r="I48" s="4">
        <f t="shared" si="13"/>
        <v>0</v>
      </c>
      <c r="J48" s="4">
        <f t="shared" si="13"/>
        <v>0</v>
      </c>
      <c r="K48" s="4">
        <f t="shared" si="13"/>
        <v>0</v>
      </c>
      <c r="L48" s="4">
        <f t="shared" si="13"/>
        <v>0</v>
      </c>
      <c r="M48" s="4">
        <f t="shared" si="13"/>
        <v>0</v>
      </c>
      <c r="N48" s="4">
        <f t="shared" si="13"/>
        <v>0</v>
      </c>
      <c r="O48" s="4">
        <f t="shared" si="13"/>
        <v>0</v>
      </c>
      <c r="P48" s="4">
        <f t="shared" si="13"/>
        <v>0</v>
      </c>
      <c r="Q48" s="4">
        <f t="shared" si="13"/>
        <v>0</v>
      </c>
      <c r="R48" s="11">
        <f t="shared" si="0"/>
        <v>0</v>
      </c>
    </row>
    <row r="50" spans="1:18" ht="68.400000000000006" customHeight="1" x14ac:dyDescent="0.3">
      <c r="A50" s="15" t="s">
        <v>105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</sheetData>
  <mergeCells count="6">
    <mergeCell ref="A50:R50"/>
    <mergeCell ref="C1:Q1"/>
    <mergeCell ref="R1:R2"/>
    <mergeCell ref="B1:B2"/>
    <mergeCell ref="A1:A2"/>
    <mergeCell ref="A35:R35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Паспорт</vt:lpstr>
      <vt:lpstr>Основные показатели ИП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efremov-al</dc:creator>
  <cp:lastModifiedBy>efremov-al</cp:lastModifiedBy>
  <cp:lastPrinted>2016-07-25T07:46:30Z</cp:lastPrinted>
  <dcterms:created xsi:type="dcterms:W3CDTF">2016-07-25T07:19:17Z</dcterms:created>
  <dcterms:modified xsi:type="dcterms:W3CDTF">2016-07-26T06:08:40Z</dcterms:modified>
</cp:coreProperties>
</file>