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ИО" localSheetId="0">Лист1!#REF!</definedName>
    <definedName name="Кому" localSheetId="0">Лист1!#REF!</definedName>
  </definedNames>
  <calcPr calcId="124519"/>
</workbook>
</file>

<file path=xl/calcChain.xml><?xml version="1.0" encoding="utf-8"?>
<calcChain xmlns="http://schemas.openxmlformats.org/spreadsheetml/2006/main">
  <c r="I12" i="1"/>
  <c r="I80"/>
  <c r="I81" s="1"/>
</calcChain>
</file>

<file path=xl/comments1.xml><?xml version="1.0" encoding="utf-8"?>
<comments xmlns="http://schemas.openxmlformats.org/spreadsheetml/2006/main">
  <authors>
    <author>Автор</author>
  </authors>
  <commentList>
    <comment ref="G1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G1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G1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<sst xmlns="http://schemas.openxmlformats.org/spreadsheetml/2006/main" count="525" uniqueCount="256">
  <si>
    <t>(наименование органа, предоставившего поддержку)</t>
  </si>
  <si>
    <t>Номер реестровой записи и дата включения сведений в реестр</t>
  </si>
  <si>
    <t>Основание для включения (исключения) сведений в реестр</t>
  </si>
  <si>
    <t>Сведения о субъекте малого и среднего предпринимательства - получателе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</si>
  <si>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</si>
  <si>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</si>
  <si>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наменование юридического лица или фамилия ,имя и отчество (если имеется) индивидуального предпринимателя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</si>
  <si>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 - получателя поддержки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</si>
  <si>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</si>
  <si>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налогоплательщика</t>
  </si>
  <si>
    <t>вид поддержки</t>
  </si>
  <si>
    <t>форма поддержки</t>
  </si>
  <si>
    <t>размер поддержки, руб.</t>
  </si>
  <si>
    <t>срок оказания поддержки</t>
  </si>
  <si>
    <t>Всего:</t>
  </si>
  <si>
    <t>мун. бюджет</t>
  </si>
  <si>
    <t>обл. бюджет</t>
  </si>
  <si>
    <t>фед. бюджет</t>
  </si>
  <si>
    <t xml:space="preserve">                           начальник управления промышленности и предпринимательства                                                     И.В. Чемякин</t>
  </si>
  <si>
    <t>Реестр субъектов малого и среднего предпринимательства - получателей поддержки за 2014 год</t>
  </si>
  <si>
    <t>Постановление администрации  Анжеро-Судженского городского округа от 12.11.2013 № 1642 "Об утверждениии муниципальной программы "Создание условий для повышения эффективности муниципального управления "</t>
  </si>
  <si>
    <t>ООО КРЦ "Сибирский"</t>
  </si>
  <si>
    <t>Предоставление субсидий субъектам малого и среднего предпринимательства, связанных с приобретением оборудования  в целях создания, развития, и модернизации производства и услуг</t>
  </si>
  <si>
    <t xml:space="preserve">единовременно  (29.10.2014) </t>
  </si>
  <si>
    <t>Лучанкин Илья Павлович</t>
  </si>
  <si>
    <t>ООО "Анжерский горгаз"</t>
  </si>
  <si>
    <t>Финансовая (ФБ)</t>
  </si>
  <si>
    <t>Финансовая   ( ФБ)</t>
  </si>
  <si>
    <t>Савиных Светлана Владимировна</t>
  </si>
  <si>
    <t>Новицкая Любовь Анатольевна</t>
  </si>
  <si>
    <t>№ 6, Дата - 29.10.2014</t>
  </si>
  <si>
    <t>ООО "УК Лидер"</t>
  </si>
  <si>
    <t>ООО "Артель"</t>
  </si>
  <si>
    <t>Предоставление грантовой поддержки для начинающих предпринимателей на создание собственного бизнеса</t>
  </si>
  <si>
    <t>Фархутдинов Ринат Мунирович</t>
  </si>
  <si>
    <t>Финансовая   ( ОБ)</t>
  </si>
  <si>
    <t>Горх Алеся Александровна</t>
  </si>
  <si>
    <t>№ 10, Дата - 29.10.2014</t>
  </si>
  <si>
    <t>ООО "Автотех"</t>
  </si>
  <si>
    <t>Никитин Тарас Альбертович</t>
  </si>
  <si>
    <t>№ 11, Дата - 29.10.2014</t>
  </si>
  <si>
    <t>Шатов Иван Сергеевич</t>
  </si>
  <si>
    <t>Финансовая   ( МБ)</t>
  </si>
  <si>
    <t>Финансовая   ( МБ, ОБ)</t>
  </si>
  <si>
    <t>№ 12, Дата - 29.10.2014</t>
  </si>
  <si>
    <t>Бауэр Андрей Александрович</t>
  </si>
  <si>
    <t>№ 13, Дата - 29.10.2014</t>
  </si>
  <si>
    <t>Кузенкова Ирина Анатольевна</t>
  </si>
  <si>
    <t>ООО "Стройдом"</t>
  </si>
  <si>
    <t xml:space="preserve">единовременно  (28.10.2014) </t>
  </si>
  <si>
    <t>Пунтусов Роман Владимирович</t>
  </si>
  <si>
    <t xml:space="preserve">единовременно  (30.10.2014) </t>
  </si>
  <si>
    <t>Соловьев Станислав Николаевич</t>
  </si>
  <si>
    <t xml:space="preserve">единовременно  (13.11.2014) </t>
  </si>
  <si>
    <t>ООО "Парус"</t>
  </si>
  <si>
    <t xml:space="preserve">единовременно  (17.12.2014) </t>
  </si>
  <si>
    <t>Дерябина Олеся Евгеньевна</t>
  </si>
  <si>
    <t>ООО  "Агропромхлеб"</t>
  </si>
  <si>
    <t>ООО "Стройинвест"</t>
  </si>
  <si>
    <t>ООО "Изол"</t>
  </si>
  <si>
    <t>Степанижов Владимир Егорович</t>
  </si>
  <si>
    <t>№ 21, Дата - 17.12.2014</t>
  </si>
  <si>
    <t>Вторушин Николай Юрьевич</t>
  </si>
  <si>
    <t>№ 22, Дата - 17.12.2014</t>
  </si>
  <si>
    <t>Тарасенко Юрий Алексеевич</t>
  </si>
  <si>
    <t>№ 23, Дата - 17.12.2014</t>
  </si>
  <si>
    <t>ООО "Дента-Люкс"</t>
  </si>
  <si>
    <t>№ 24, Дата - 17.12.2014</t>
  </si>
  <si>
    <t>ООО "Энергия + "</t>
  </si>
  <si>
    <t>№ 25, Дата - 17.12.2014</t>
  </si>
  <si>
    <t>Арент Марина Александровна</t>
  </si>
  <si>
    <t>№ 27, Дата - 17.12.2014</t>
  </si>
  <si>
    <t>Гергерт Александр Яковлевич</t>
  </si>
  <si>
    <t>Яковенко Вячеслав Юрьевич</t>
  </si>
  <si>
    <t xml:space="preserve">единовременно  (18.12.2014) </t>
  </si>
  <si>
    <t>Протопопов Евгений Константинович</t>
  </si>
  <si>
    <t>ООО "Эко-маг"</t>
  </si>
  <si>
    <t>Локтеев Александр Анатольевич</t>
  </si>
  <si>
    <t>ООО "Технобетон"</t>
  </si>
  <si>
    <t xml:space="preserve">единовременно  (19.12.2014) </t>
  </si>
  <si>
    <t>ООО "СРЦК "Капитал"</t>
  </si>
  <si>
    <t xml:space="preserve">единовременно  (22.12.2014) </t>
  </si>
  <si>
    <t>Финансовая (ОБ)</t>
  </si>
  <si>
    <t>Финансовая (МБ)</t>
  </si>
  <si>
    <t>Пестряков Валерий Андреевич</t>
  </si>
  <si>
    <t>Тангаева Анна Викторовна</t>
  </si>
  <si>
    <t>Аксенов Сергей Леонтьев</t>
  </si>
  <si>
    <t xml:space="preserve">единовременно  (23.12.2014) </t>
  </si>
  <si>
    <t>Меликова Лидия Григорьевна</t>
  </si>
  <si>
    <t xml:space="preserve">единовременно  (26.12.2014) </t>
  </si>
  <si>
    <t>Мамченков Георгий Игоревич</t>
  </si>
  <si>
    <t>ООО "Магия - СПА"</t>
  </si>
  <si>
    <t xml:space="preserve">единовременно  (29.12.2014) </t>
  </si>
  <si>
    <t>ООО "Мебель- Лаванда"</t>
  </si>
  <si>
    <t>Дзубан Светлана Викторовна</t>
  </si>
  <si>
    <t>Арышева Наталья Геннадьевна</t>
  </si>
  <si>
    <t>Каверзин Сергей Архипович</t>
  </si>
  <si>
    <t>№ 45, Дата - 29.12.2014</t>
  </si>
  <si>
    <t>Григорьева Зоя Викторовна</t>
  </si>
  <si>
    <t>№ 46, Дата - 29.12.2014</t>
  </si>
  <si>
    <t>ООО "Интернет АС"</t>
  </si>
  <si>
    <t>№ 47, Дата - 29.12.2014</t>
  </si>
  <si>
    <t>Прилепцев Андрей Алексеевич</t>
  </si>
  <si>
    <t>№ 48, Дата - 29.12.2014</t>
  </si>
  <si>
    <t>ООО "ЕСТ"</t>
  </si>
  <si>
    <t>№ 49, Дата - 29.12.2014</t>
  </si>
  <si>
    <t>ООО "ДААР"</t>
  </si>
  <si>
    <t>№ 50, Дата - 29.12.2014</t>
  </si>
  <si>
    <t>ООО "Профмонтаж"</t>
  </si>
  <si>
    <t>№ 51, Дата - 29.12.2014</t>
  </si>
  <si>
    <t>ООО "Буккипер"</t>
  </si>
  <si>
    <t>№ 52, Дата - 29.12.2014</t>
  </si>
  <si>
    <t>Федоренко Татьяна Андреевна</t>
  </si>
  <si>
    <t>№ 53, Дата - 29.12.2014</t>
  </si>
  <si>
    <t>Усольцева Оксана Ивановна</t>
  </si>
  <si>
    <t>№ 54, Дата - 29.12.2014</t>
  </si>
  <si>
    <t>Мухутдинова Ксения Руслановна</t>
  </si>
  <si>
    <t>Ополев Владимир Александрович</t>
  </si>
  <si>
    <t>№ 56, Дата - 29.12.2014</t>
  </si>
  <si>
    <t>Утусикова Ольга Анатольевна</t>
  </si>
  <si>
    <t>№ 57, Дата - 29.12.2014</t>
  </si>
  <si>
    <t>Коновалов Тимур Анатольевич</t>
  </si>
  <si>
    <t>№ 58, Дата - 29.12.2014</t>
  </si>
  <si>
    <t>Евтушенко Людмила Дмитриевна</t>
  </si>
  <si>
    <t>652120  Кемеровская обл., пгт. Ижморский, ул. Ленинская, 140-1</t>
  </si>
  <si>
    <t>№ 59, Дата - 29.12.2014</t>
  </si>
  <si>
    <t>Могилина Юлия Вячеславовна</t>
  </si>
  <si>
    <t>№ 60, Дата - 29.12.2014</t>
  </si>
  <si>
    <t>№ 61, Дата - 29.12.2014</t>
  </si>
  <si>
    <t>№4, Дата - 29.10.2014</t>
  </si>
  <si>
    <t>№ 14, Дата - 29.10.2014</t>
  </si>
  <si>
    <t>№ 15, Дата - 29.10.2014</t>
  </si>
  <si>
    <t>№ 28, Дата - 17.12.2014</t>
  </si>
  <si>
    <t>№ 29, Дата - 17.12.2014</t>
  </si>
  <si>
    <t>№ 30, Дата - 17.12.2014</t>
  </si>
  <si>
    <t>№ 34, Дата - 18.12.2014</t>
  </si>
  <si>
    <t>№ 35, Дата - 18.12.2014</t>
  </si>
  <si>
    <t>№ 36, Дата - 18.12.2014</t>
  </si>
  <si>
    <t>№ 39, Дата - 22.12.2014</t>
  </si>
  <si>
    <t>№ 62, Дата - 29.12.2014</t>
  </si>
  <si>
    <t>№ 63, Дата - 29.12.2014</t>
  </si>
  <si>
    <t>№ 64, Дата - 29.12.2014</t>
  </si>
  <si>
    <t>№ 65, Дата - 29.12.2014</t>
  </si>
  <si>
    <t>Шмалько Елена Валерьевна</t>
  </si>
  <si>
    <t>№ 1 Дата - 28.10.2014</t>
  </si>
  <si>
    <t>№2, Дата - 29.10.2014</t>
  </si>
  <si>
    <t>№  40, Дата - 22.12.2014</t>
  </si>
  <si>
    <t>№ 41, Дата - 22.12.2014</t>
  </si>
  <si>
    <t>№ 42, Дата - 23.12.2014</t>
  </si>
  <si>
    <t>№ 43, Дата - 26.12.2014</t>
  </si>
  <si>
    <t>№ 44, Дата - 29.12.2014</t>
  </si>
  <si>
    <t>№ 66, Дата - 30.12.2014</t>
  </si>
  <si>
    <t>Решение конкурсной комиссии Протокол № 1 от 23.04.2013</t>
  </si>
  <si>
    <t xml:space="preserve">единовременно  (30.12.2014) </t>
  </si>
  <si>
    <t>№ 67, Дата - 30.12.2014</t>
  </si>
  <si>
    <t>№ 68, Дата - 30.12.2014</t>
  </si>
  <si>
    <t>Елизаров Андрей Михайлович</t>
  </si>
  <si>
    <t>№ 69, Дата - 30.12.2014</t>
  </si>
  <si>
    <t>Бутакова Наталья Николаевна</t>
  </si>
  <si>
    <t xml:space="preserve">единовременно  (30.07.2014) </t>
  </si>
  <si>
    <t>Решение конкурсной комиссии Протокол № 2 от 17.10.2013</t>
  </si>
  <si>
    <t>№ 70, Дата - 30.12.2014</t>
  </si>
  <si>
    <t>Решение конкурсной комиссии Протокол № 2 от 17.10.2014</t>
  </si>
  <si>
    <t>Карвель Марина Андреевна</t>
  </si>
  <si>
    <t>Субсидирование части затрат субъектам малого и среднего предпринимательства, заключенным с организациями , образующими инфраструктуру поддержки субъектов малого и среднего предпринимательства а выполнение работ ( оказание услуг) по разработке бизнес-планов, проведению экспертизы инвестиционных, инновационных проектов, предоставлению консультаций, правовой защите предпринимателей</t>
  </si>
  <si>
    <t>№ 71, Дата - 30.12.2014</t>
  </si>
  <si>
    <t>Арутюнян Ишхан Григорович</t>
  </si>
  <si>
    <t>№ 72, Дата - 30.12.2014</t>
  </si>
  <si>
    <t>Краснова Татьяна Михайловна</t>
  </si>
  <si>
    <t>№ 73, Дата - 30.12.2014</t>
  </si>
  <si>
    <t>Бубарева Ольга Александровна</t>
  </si>
  <si>
    <t>№ 3, Дата - 22.12.2014</t>
  </si>
  <si>
    <t>№5, Дата - 29.10.2014</t>
  </si>
  <si>
    <t xml:space="preserve">№ 7, Дата - 29.10.2014 </t>
  </si>
  <si>
    <t>№ 8, Дата - 18.12.2014</t>
  </si>
  <si>
    <t>№ 9, Дата - 18.12.2014</t>
  </si>
  <si>
    <t>№ 16, Дата - 29.10.2014</t>
  </si>
  <si>
    <t>№ 17, Дата - 29.10.2014</t>
  </si>
  <si>
    <t>№ 18, Дата - 29.10.2014</t>
  </si>
  <si>
    <t>№ 19, Дата - 30.10.2014</t>
  </si>
  <si>
    <t>№ 20, Дата - 13.11.2014</t>
  </si>
  <si>
    <t>№ 26, Дата - 17.126.2014</t>
  </si>
  <si>
    <t>№ 31, Дата - 17.12.2014</t>
  </si>
  <si>
    <t>№ 32, Дата - 17.12.2014</t>
  </si>
  <si>
    <t>№ 33, Дата - 17.12.2014</t>
  </si>
  <si>
    <t>№ 37, Дата - 18.12.2014</t>
  </si>
  <si>
    <t>№ 38, Дата - 19.12.2014</t>
  </si>
  <si>
    <t>№ 55Дата - 29.12.2014</t>
  </si>
  <si>
    <t>Микуленок Сергей Владимирович</t>
  </si>
  <si>
    <t>652470,  Кемеровская область,г. Анжеро-Судженск,ул. Горняцкая, 4</t>
  </si>
  <si>
    <t>652474  Кемеровская область г. Анжеро-Судженск,ул. Лазо, 21</t>
  </si>
  <si>
    <t>652470  Кемеровская область г. Анжеро-Судженск,ул.  Желябова ,36-86</t>
  </si>
  <si>
    <t>652476  Кемеровская область г. Анжеро-Судженск, ул. Челинская, 13</t>
  </si>
  <si>
    <t xml:space="preserve">652474   Кемеровская областьг. Анжеро-Судженск, ул. Камышинская, 9-2, </t>
  </si>
  <si>
    <t xml:space="preserve">652473  Кемеровская область, г. Анжеро-Судженск, ул. Междуреченская, 16, </t>
  </si>
  <si>
    <t>652474  Кемеровская область г. Анжеро-Судженск,  ул. Просвещения, 201 А-73</t>
  </si>
  <si>
    <t xml:space="preserve">652470  Кемеровская область, г. Анжеро-Судженск, ул. Лазо, 38, </t>
  </si>
  <si>
    <t xml:space="preserve">652470,  Кемеровская область, г. Анжеро-Судженск, ул. Горняцкая, 4, </t>
  </si>
  <si>
    <t xml:space="preserve">652474,   Кемеровская область, г. Анжеро-Судженск, пер. Газовый, 10-2 </t>
  </si>
  <si>
    <t xml:space="preserve">652484,  Кемеровская область, г. Анжеро-Судженск, ул. Угольная, 26-5 </t>
  </si>
  <si>
    <t xml:space="preserve">652470,  Кемеровская область, г. Анжеро-Судженск, ул. Горняцкая, 4 </t>
  </si>
  <si>
    <t>652491  Кемеровская область, г. Анжеро-Судженск, пгт. Рудничный,  ул. Советская, 8-8</t>
  </si>
  <si>
    <t>652470,   Кемеровская область,г. Анжеро-Судженск,  ул. Рабочая, 26-А</t>
  </si>
  <si>
    <t>652470,   Кемеровская область, г. Анжеро-Судженск,  ул. Желябова, 5-40</t>
  </si>
  <si>
    <t>652475  Кемеровская область,, г. Анжеро-Судженск,  ул. Ванцетти, 5-41</t>
  </si>
  <si>
    <t>652470,   Кемеровская область, г. Анжеро-Судженск,  ул. Ленина, 12-66</t>
  </si>
  <si>
    <t>652470,   Кемеровская область, г. Анжеро-Судженск,  ул. Ленина, 1-36</t>
  </si>
  <si>
    <t>652474,  Кемеровская область, г. Анжеро-Судженск,  ул. Лазо, 21</t>
  </si>
  <si>
    <t>652473,  Кемеровская область, г. Анжеро-Судженск,  пер. Лебедянский, 11-2</t>
  </si>
  <si>
    <t>652473  Кемеровская область, г. Анжеро-Судженск,  ул. Мира, 15</t>
  </si>
  <si>
    <t>652474,   Кемеровская область, г. Анжеро-Судженск,  пер. У. Громовой, 6-й-1</t>
  </si>
  <si>
    <t>652470,  Кемеровская область, г. Анжеро-Судженск,  пл. Лесопильная 1 А</t>
  </si>
  <si>
    <t>652474   Кемеровская область, г. Анжеро-Судженск,  пос. 348 кв-л, ул. Гайдара, 2 А</t>
  </si>
  <si>
    <t>652474  Кемеровская область, г. Анжеро-Судженск,  ул. Матросова, 109-30</t>
  </si>
  <si>
    <t>652474   Кемеровская область, г. Анжеро-Судженск,  ул. Камышинская, 2</t>
  </si>
  <si>
    <t>652470  Кемеровская область, г. Анжеро-Судженск,  ул. С. Перовской, 3 А - 5</t>
  </si>
  <si>
    <t>652472   Кемеровская область, г. Анжеро-Судженск,  ул. Тульская, 9</t>
  </si>
  <si>
    <t>652470  Кемеровская область, г. Анжеро-Судженск,  ул. Горняцкая, 4</t>
  </si>
  <si>
    <t>652470  Кемеровская область, г. Анжеро-Судженск,  ул. Желябова, 7-64</t>
  </si>
  <si>
    <t>652470   Кемеровская область, г. Анжеро-Судженск,  ул. Милицейская, 28</t>
  </si>
  <si>
    <t>652470  Кемеровская область, г. Анжеро-Судженск, ул.Ленина, 24-29</t>
  </si>
  <si>
    <t>652470  Кемеровская область, г. Анжеро-Судженск, пл. Лесопильная, 1 А</t>
  </si>
  <si>
    <t>652470  Кемеровская область, г. Анжеро-Судженск, ул. Шоссейная , 1 -68</t>
  </si>
  <si>
    <t>652470  Кемеровская область, г. Анжеро-Судженск, пер. Электрический , 16</t>
  </si>
  <si>
    <t>652488  Кемеровская область, г. Анжеро-Судженск, ул. Шахтерская, 30-6</t>
  </si>
  <si>
    <t>652470  Кемеровская область, г. Анжеро-Судженск, ул. Гагарина, 2 А-1</t>
  </si>
  <si>
    <t>652470  Кемеровская область г. Анжеро-Судженск,ул. Урицкого, 54-26</t>
  </si>
  <si>
    <t>652470  Кемеровская область г. Анжеро-Судженск,ул. Лермонтова, 62</t>
  </si>
  <si>
    <t>652470   Кемеровская областьг. Анжеро-Судженск,ул. Красногвардейская, 31</t>
  </si>
  <si>
    <t>652470  Кемеровская область, г. Анжеро-Судженск,ул. Кубанская, 2 А - 60</t>
  </si>
  <si>
    <t>652470  Кемеровская область, г. Анжеро-Судженск,ул. Новобольничная, 19</t>
  </si>
  <si>
    <t>652470   Кемеровская область,г. Анжеро-Судженск,ул. Им. 50-летия Октября, 14-12</t>
  </si>
  <si>
    <t>652470  Кемеровская область, г. Анжеро-Судженск,ул. Им. 50-летия Октября,14-12</t>
  </si>
  <si>
    <t>652470  Кемеровская область, г. Анжеро-Судженск,ул. Желябова, 7-58</t>
  </si>
  <si>
    <t>652470   Кемеровская область, г. Анжеро-Судженск,ул. Желябова, 7-58</t>
  </si>
  <si>
    <t>652472  Кемеровская область, г. Анжеро-Судженск,ул. Тульская ,9</t>
  </si>
  <si>
    <t>652477  Кемеровская область, г. Анжеро-Судженск, ул. Рубинштейна, 26</t>
  </si>
  <si>
    <t>652473  Кемеровская область, г. Анжеро-Судженск, ул. Береговая, 7</t>
  </si>
  <si>
    <t>652470  Кемеровская область, г. Анжеро-Судженск, ул. Ленина 32 А, помещение 4 А</t>
  </si>
  <si>
    <t>652470   Кемеровская область, г. Анжеро-Судженск, ул. Ленина, 32 А</t>
  </si>
  <si>
    <t>652470   Кемеровская область, г. Анжеро-Судженск, ул. С. Перовской, 27-315</t>
  </si>
  <si>
    <t>652470  Кемеровская область, г. Анжеро-Судженск, ул. Желябова, 38-9</t>
  </si>
  <si>
    <t>652470  Кемеровская область, г. Анжеро-Судженск, ул. С. Перовской ,3-19</t>
  </si>
  <si>
    <t>652470   Кемеровская область, г. Анжеро-Судженск, ул. Желябова, 7А -51</t>
  </si>
  <si>
    <t>652470   Кемеровская область, г. Анжеро-Судженск, ул. Желябова, 32 -27</t>
  </si>
  <si>
    <t>652474  Кемеровская область, г. Анжеро-Судженск, ул.Камышинская,14-28</t>
  </si>
  <si>
    <t>652470  Кемеровская область, г. Анжеро-Судженск, ул. С. Перовской,30</t>
  </si>
  <si>
    <t>652474    Кемеровская область, г. Анжеро-Судженск, ул. Камышинская, 11-34</t>
  </si>
  <si>
    <t>652470  Кемеровская область,  г. Анжеро-Судженск, ул. Сибирская , 3-1</t>
  </si>
  <si>
    <t>652470   Кемеровская область,г. Анжеро-Судженск,ул.  Желябова ,36-86</t>
  </si>
  <si>
    <t>652473  Кемеровская область, г. Анжеро-Судженск, ул. Мира, 16-7</t>
  </si>
  <si>
    <t>652479  Кемеровская область, г. Анжеро-Судженск, ул. Ленинградская, 6-10</t>
  </si>
  <si>
    <t>652470  Кемеровская область, г. Анжеро-Судженск, ул. Ленина, 24-41</t>
  </si>
  <si>
    <t>652477  Кемеровская область, г. Анжеро-Судженск, ул. Шевченко, 1-12</t>
  </si>
  <si>
    <t>652477   Кемеровская область, г. Анжеро-Судженск, ул. Шевченко, 1-12</t>
  </si>
  <si>
    <t>6524770  Кемеровская область, г. Анжеро-Судженск, ул. Матросова, 106-27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</si>
</sst>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vertical="top"/>
    </xf>
    <xf numFmtId="2" fontId="3" fillId="0" borderId="4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left" vertical="top"/>
    </xf>
    <xf numFmtId="2" fontId="3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2" fontId="3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 applyAlignment="1">
      <alignment horizontal="left"/>
    </xf>
    <xf numFmtId="2" fontId="0" fillId="0" borderId="2" xfId="0" applyNumberForma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left" vertical="top" wrapText="1"/>
    </xf>
    <xf numFmtId="2" fontId="5" fillId="0" borderId="4" xfId="0" applyNumberFormat="1" applyFont="1" applyFill="1" applyBorder="1" applyAlignment="1">
      <alignment horizontal="left" vertical="top"/>
    </xf>
    <xf numFmtId="2" fontId="3" fillId="3" borderId="2" xfId="0" applyNumberFormat="1" applyFont="1" applyFill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left" vertical="top"/>
    </xf>
    <xf numFmtId="2" fontId="5" fillId="0" borderId="2" xfId="0" applyNumberFormat="1" applyFont="1" applyFill="1" applyBorder="1" applyAlignment="1">
      <alignment horizontal="left" wrapText="1"/>
    </xf>
    <xf numFmtId="2" fontId="0" fillId="0" borderId="2" xfId="0" applyNumberForma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2" fontId="0" fillId="0" borderId="0" xfId="0" applyNumberFormat="1" applyFill="1"/>
    <xf numFmtId="0" fontId="3" fillId="0" borderId="2" xfId="0" applyFont="1" applyBorder="1" applyAlignment="1">
      <alignment horizontal="center" vertical="top" wrapText="1"/>
    </xf>
    <xf numFmtId="2" fontId="3" fillId="3" borderId="2" xfId="0" applyNumberFormat="1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3"/>
  <sheetViews>
    <sheetView tabSelected="1" topLeftCell="A78" zoomScale="90" zoomScaleNormal="90" workbookViewId="0">
      <selection activeCell="D79" sqref="D79"/>
    </sheetView>
  </sheetViews>
  <sheetFormatPr defaultRowHeight="15"/>
  <cols>
    <col min="1" max="1" width="11.42578125" customWidth="1"/>
    <col min="2" max="2" width="15.5703125" customWidth="1"/>
    <col min="3" max="3" width="19.28515625" customWidth="1"/>
    <col min="4" max="4" width="21.28515625" customWidth="1"/>
    <col min="5" max="6" width="19.28515625" customWidth="1"/>
    <col min="7" max="7" width="22.7109375" customWidth="1"/>
    <col min="8" max="8" width="12.7109375" customWidth="1"/>
    <col min="9" max="9" width="14.7109375" style="74" customWidth="1"/>
    <col min="10" max="10" width="15.28515625" customWidth="1"/>
    <col min="11" max="11" width="18" customWidth="1"/>
  </cols>
  <sheetData>
    <row r="1" spans="1:11" ht="15.75">
      <c r="A1" s="98" t="s">
        <v>19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2" t="s">
        <v>1</v>
      </c>
      <c r="B3" s="100" t="s">
        <v>2</v>
      </c>
      <c r="C3" s="100" t="s">
        <v>3</v>
      </c>
      <c r="D3" s="100"/>
      <c r="E3" s="100"/>
      <c r="F3" s="100"/>
      <c r="G3" s="100" t="s">
        <v>4</v>
      </c>
      <c r="H3" s="100"/>
      <c r="I3" s="100"/>
      <c r="J3" s="100"/>
      <c r="K3" s="100" t="s">
        <v>5</v>
      </c>
    </row>
    <row r="4" spans="1:11" ht="180">
      <c r="A4" s="93"/>
      <c r="B4" s="100"/>
      <c r="C4" s="1" t="s">
        <v>6</v>
      </c>
      <c r="D4" s="1" t="s">
        <v>7</v>
      </c>
      <c r="E4" s="2" t="s">
        <v>8</v>
      </c>
      <c r="F4" s="2" t="s">
        <v>9</v>
      </c>
      <c r="G4" s="1" t="s">
        <v>10</v>
      </c>
      <c r="H4" s="1" t="s">
        <v>11</v>
      </c>
      <c r="I4" s="62" t="s">
        <v>12</v>
      </c>
      <c r="J4" s="1" t="s">
        <v>13</v>
      </c>
      <c r="K4" s="100"/>
    </row>
    <row r="5" spans="1:11">
      <c r="A5" s="3">
        <v>1</v>
      </c>
      <c r="B5" s="3">
        <v>2</v>
      </c>
      <c r="C5" s="3">
        <v>3</v>
      </c>
      <c r="D5" s="3">
        <v>4</v>
      </c>
      <c r="E5" s="4">
        <v>5</v>
      </c>
      <c r="F5" s="4">
        <v>6</v>
      </c>
      <c r="G5" s="3">
        <v>7</v>
      </c>
      <c r="H5" s="3">
        <v>8</v>
      </c>
      <c r="I5" s="63">
        <v>9</v>
      </c>
      <c r="J5" s="6">
        <v>10</v>
      </c>
      <c r="K5" s="3">
        <v>11</v>
      </c>
    </row>
    <row r="6" spans="1:11" ht="255.75" customHeight="1">
      <c r="A6" s="42" t="s">
        <v>144</v>
      </c>
      <c r="B6" s="41" t="s">
        <v>20</v>
      </c>
      <c r="C6" s="55" t="s">
        <v>48</v>
      </c>
      <c r="D6" s="42" t="s">
        <v>189</v>
      </c>
      <c r="E6" s="56">
        <v>1044246000523</v>
      </c>
      <c r="F6" s="56">
        <v>4246003961</v>
      </c>
      <c r="G6" s="42" t="s">
        <v>22</v>
      </c>
      <c r="H6" s="42" t="s">
        <v>26</v>
      </c>
      <c r="I6" s="64">
        <v>324655</v>
      </c>
      <c r="J6" s="42" t="s">
        <v>49</v>
      </c>
      <c r="K6" s="57"/>
    </row>
    <row r="7" spans="1:11" ht="258" customHeight="1">
      <c r="A7" s="42" t="s">
        <v>145</v>
      </c>
      <c r="B7" s="83" t="s">
        <v>20</v>
      </c>
      <c r="C7" s="81" t="s">
        <v>21</v>
      </c>
      <c r="D7" s="81" t="s">
        <v>190</v>
      </c>
      <c r="E7" s="86">
        <v>1144246000326</v>
      </c>
      <c r="F7" s="86">
        <v>4246019136</v>
      </c>
      <c r="G7" s="81" t="s">
        <v>22</v>
      </c>
      <c r="H7" s="42" t="s">
        <v>82</v>
      </c>
      <c r="I7" s="65">
        <v>1698630</v>
      </c>
      <c r="J7" s="42" t="s">
        <v>23</v>
      </c>
      <c r="K7" s="49"/>
    </row>
    <row r="8" spans="1:11" ht="45" customHeight="1">
      <c r="A8" s="12" t="s">
        <v>171</v>
      </c>
      <c r="B8" s="84"/>
      <c r="C8" s="85"/>
      <c r="D8" s="82"/>
      <c r="E8" s="87"/>
      <c r="F8" s="87"/>
      <c r="G8" s="82"/>
      <c r="H8" s="42" t="s">
        <v>83</v>
      </c>
      <c r="I8" s="67">
        <v>144400</v>
      </c>
      <c r="J8" s="42" t="s">
        <v>81</v>
      </c>
      <c r="K8" s="79"/>
    </row>
    <row r="9" spans="1:11" ht="255">
      <c r="A9" s="42" t="s">
        <v>129</v>
      </c>
      <c r="B9" s="41" t="s">
        <v>20</v>
      </c>
      <c r="C9" s="50" t="s">
        <v>24</v>
      </c>
      <c r="D9" s="42" t="s">
        <v>191</v>
      </c>
      <c r="E9" s="51">
        <v>312424624400017</v>
      </c>
      <c r="F9" s="51">
        <v>701724595145</v>
      </c>
      <c r="G9" s="42" t="s">
        <v>22</v>
      </c>
      <c r="H9" s="42" t="s">
        <v>82</v>
      </c>
      <c r="I9" s="66">
        <v>508474</v>
      </c>
      <c r="J9" s="42" t="s">
        <v>23</v>
      </c>
      <c r="K9" s="52"/>
    </row>
    <row r="10" spans="1:11" ht="255">
      <c r="A10" s="42" t="s">
        <v>172</v>
      </c>
      <c r="B10" s="41" t="s">
        <v>20</v>
      </c>
      <c r="C10" s="44" t="s">
        <v>25</v>
      </c>
      <c r="D10" s="42" t="s">
        <v>192</v>
      </c>
      <c r="E10" s="46">
        <v>1064246019430</v>
      </c>
      <c r="F10" s="46">
        <v>4246007405</v>
      </c>
      <c r="G10" s="43" t="s">
        <v>22</v>
      </c>
      <c r="H10" s="43" t="s">
        <v>35</v>
      </c>
      <c r="I10" s="66">
        <v>229000</v>
      </c>
      <c r="J10" s="43" t="s">
        <v>23</v>
      </c>
      <c r="K10" s="45"/>
    </row>
    <row r="11" spans="1:11" ht="250.5" customHeight="1">
      <c r="A11" s="42" t="s">
        <v>30</v>
      </c>
      <c r="B11" s="41" t="s">
        <v>20</v>
      </c>
      <c r="C11" s="44" t="s">
        <v>28</v>
      </c>
      <c r="D11" s="47" t="s">
        <v>193</v>
      </c>
      <c r="E11" s="46">
        <v>309424611300037</v>
      </c>
      <c r="F11" s="46">
        <v>420100282514</v>
      </c>
      <c r="G11" s="42" t="s">
        <v>22</v>
      </c>
      <c r="H11" s="42" t="s">
        <v>35</v>
      </c>
      <c r="I11" s="11">
        <v>304604</v>
      </c>
      <c r="J11" s="42" t="s">
        <v>23</v>
      </c>
      <c r="K11" s="7"/>
    </row>
    <row r="12" spans="1:11" ht="254.25" customHeight="1">
      <c r="A12" s="43" t="s">
        <v>173</v>
      </c>
      <c r="B12" s="90" t="s">
        <v>20</v>
      </c>
      <c r="C12" s="90" t="s">
        <v>29</v>
      </c>
      <c r="D12" s="90" t="s">
        <v>194</v>
      </c>
      <c r="E12" s="88">
        <v>308424612800028</v>
      </c>
      <c r="F12" s="88">
        <v>424601488305</v>
      </c>
      <c r="G12" s="90" t="s">
        <v>22</v>
      </c>
      <c r="H12" s="42" t="s">
        <v>35</v>
      </c>
      <c r="I12" s="11">
        <f>290775.4</f>
        <v>290775.40000000002</v>
      </c>
      <c r="J12" s="42" t="s">
        <v>23</v>
      </c>
      <c r="K12" s="53"/>
    </row>
    <row r="13" spans="1:11" ht="44.25" customHeight="1">
      <c r="A13" s="42" t="s">
        <v>174</v>
      </c>
      <c r="B13" s="91"/>
      <c r="C13" s="91"/>
      <c r="D13" s="91"/>
      <c r="E13" s="89"/>
      <c r="F13" s="89"/>
      <c r="G13" s="91"/>
      <c r="H13" s="42" t="s">
        <v>42</v>
      </c>
      <c r="I13" s="68">
        <v>102571.6</v>
      </c>
      <c r="J13" s="42" t="s">
        <v>74</v>
      </c>
      <c r="K13" s="53"/>
    </row>
    <row r="14" spans="1:11" ht="258" customHeight="1">
      <c r="A14" s="42" t="s">
        <v>175</v>
      </c>
      <c r="B14" s="42" t="s">
        <v>20</v>
      </c>
      <c r="C14" s="44" t="s">
        <v>73</v>
      </c>
      <c r="D14" s="42" t="s">
        <v>195</v>
      </c>
      <c r="E14" s="46">
        <v>309424603300031</v>
      </c>
      <c r="F14" s="46">
        <v>420100900270</v>
      </c>
      <c r="G14" s="42" t="s">
        <v>22</v>
      </c>
      <c r="H14" s="42" t="s">
        <v>42</v>
      </c>
      <c r="I14" s="68">
        <v>91265</v>
      </c>
      <c r="J14" s="42" t="s">
        <v>74</v>
      </c>
      <c r="K14" s="52"/>
    </row>
    <row r="15" spans="1:11" ht="321" customHeight="1">
      <c r="A15" s="42" t="s">
        <v>37</v>
      </c>
      <c r="B15" s="41" t="s">
        <v>20</v>
      </c>
      <c r="C15" s="44" t="s">
        <v>31</v>
      </c>
      <c r="D15" s="42" t="s">
        <v>196</v>
      </c>
      <c r="E15" s="46">
        <v>1104246000077</v>
      </c>
      <c r="F15" s="46">
        <v>4246016865</v>
      </c>
      <c r="G15" s="42" t="s">
        <v>22</v>
      </c>
      <c r="H15" s="42" t="s">
        <v>35</v>
      </c>
      <c r="I15" s="11">
        <v>1043861.6</v>
      </c>
      <c r="J15" s="42" t="s">
        <v>23</v>
      </c>
      <c r="K15" s="45"/>
    </row>
    <row r="16" spans="1:11" ht="255.75" customHeight="1">
      <c r="A16" s="42" t="s">
        <v>40</v>
      </c>
      <c r="B16" s="42" t="s">
        <v>20</v>
      </c>
      <c r="C16" s="44" t="s">
        <v>32</v>
      </c>
      <c r="D16" s="42" t="s">
        <v>197</v>
      </c>
      <c r="E16" s="46">
        <v>1144246000502</v>
      </c>
      <c r="F16" s="46">
        <v>4246019312</v>
      </c>
      <c r="G16" s="42" t="s">
        <v>33</v>
      </c>
      <c r="H16" s="42" t="s">
        <v>35</v>
      </c>
      <c r="I16" s="11">
        <v>300000</v>
      </c>
      <c r="J16" s="42" t="s">
        <v>23</v>
      </c>
      <c r="K16" s="52"/>
    </row>
    <row r="17" spans="1:12" ht="261.75" customHeight="1">
      <c r="A17" s="42" t="s">
        <v>44</v>
      </c>
      <c r="B17" s="42" t="s">
        <v>20</v>
      </c>
      <c r="C17" s="44" t="s">
        <v>34</v>
      </c>
      <c r="D17" s="42" t="s">
        <v>198</v>
      </c>
      <c r="E17" s="46">
        <v>314424625400027</v>
      </c>
      <c r="F17" s="46">
        <v>420101325739</v>
      </c>
      <c r="G17" s="42" t="s">
        <v>33</v>
      </c>
      <c r="H17" s="42" t="s">
        <v>35</v>
      </c>
      <c r="I17" s="11">
        <v>300000</v>
      </c>
      <c r="J17" s="42" t="s">
        <v>23</v>
      </c>
      <c r="K17" s="52"/>
    </row>
    <row r="18" spans="1:12" ht="258" customHeight="1">
      <c r="A18" s="42" t="s">
        <v>46</v>
      </c>
      <c r="B18" s="42" t="s">
        <v>20</v>
      </c>
      <c r="C18" s="44" t="s">
        <v>36</v>
      </c>
      <c r="D18" s="42" t="s">
        <v>199</v>
      </c>
      <c r="E18" s="46">
        <v>314424626600024</v>
      </c>
      <c r="F18" s="46">
        <v>420106652360</v>
      </c>
      <c r="G18" s="42" t="s">
        <v>33</v>
      </c>
      <c r="H18" s="42" t="s">
        <v>35</v>
      </c>
      <c r="I18" s="11">
        <v>191165</v>
      </c>
      <c r="J18" s="42" t="s">
        <v>23</v>
      </c>
      <c r="K18" s="52"/>
    </row>
    <row r="19" spans="1:12" ht="253.5" customHeight="1">
      <c r="A19" s="42" t="s">
        <v>130</v>
      </c>
      <c r="B19" s="42" t="s">
        <v>20</v>
      </c>
      <c r="C19" s="44" t="s">
        <v>38</v>
      </c>
      <c r="D19" s="42" t="s">
        <v>200</v>
      </c>
      <c r="E19" s="46">
        <v>1144246000513</v>
      </c>
      <c r="F19" s="46">
        <v>4246019320</v>
      </c>
      <c r="G19" s="42" t="s">
        <v>33</v>
      </c>
      <c r="H19" s="42" t="s">
        <v>35</v>
      </c>
      <c r="I19" s="11">
        <v>300000</v>
      </c>
      <c r="J19" s="42" t="s">
        <v>23</v>
      </c>
      <c r="K19" s="52"/>
    </row>
    <row r="20" spans="1:12" ht="256.5" customHeight="1">
      <c r="A20" s="42" t="s">
        <v>131</v>
      </c>
      <c r="B20" s="42" t="s">
        <v>20</v>
      </c>
      <c r="C20" s="44" t="s">
        <v>39</v>
      </c>
      <c r="D20" s="42" t="s">
        <v>201</v>
      </c>
      <c r="E20" s="46">
        <v>314424619700036</v>
      </c>
      <c r="F20" s="46">
        <v>420102918234</v>
      </c>
      <c r="G20" s="42" t="s">
        <v>33</v>
      </c>
      <c r="H20" s="42" t="s">
        <v>35</v>
      </c>
      <c r="I20" s="14">
        <v>300000</v>
      </c>
      <c r="J20" s="42" t="s">
        <v>23</v>
      </c>
      <c r="K20" s="52"/>
    </row>
    <row r="21" spans="1:12" ht="258.75" customHeight="1">
      <c r="A21" s="92" t="s">
        <v>176</v>
      </c>
      <c r="B21" s="92" t="s">
        <v>20</v>
      </c>
      <c r="C21" s="92" t="s">
        <v>41</v>
      </c>
      <c r="D21" s="92" t="s">
        <v>202</v>
      </c>
      <c r="E21" s="94">
        <v>314424612700045</v>
      </c>
      <c r="F21" s="94">
        <v>420107569731</v>
      </c>
      <c r="G21" s="92" t="s">
        <v>33</v>
      </c>
      <c r="H21" s="76" t="s">
        <v>43</v>
      </c>
      <c r="I21" s="77">
        <v>83371</v>
      </c>
      <c r="J21" s="42" t="s">
        <v>23</v>
      </c>
      <c r="K21" s="52"/>
    </row>
    <row r="22" spans="1:12" ht="36" customHeight="1">
      <c r="A22" s="93"/>
      <c r="B22" s="93"/>
      <c r="C22" s="93"/>
      <c r="D22" s="93"/>
      <c r="E22" s="95"/>
      <c r="F22" s="95"/>
      <c r="G22" s="93"/>
      <c r="H22" s="76" t="s">
        <v>16</v>
      </c>
      <c r="I22" s="78">
        <v>206629</v>
      </c>
      <c r="J22" s="42" t="s">
        <v>23</v>
      </c>
      <c r="K22" s="52"/>
    </row>
    <row r="23" spans="1:12" ht="257.25" customHeight="1">
      <c r="A23" s="42" t="s">
        <v>177</v>
      </c>
      <c r="B23" s="42" t="s">
        <v>20</v>
      </c>
      <c r="C23" s="44" t="s">
        <v>45</v>
      </c>
      <c r="D23" s="42" t="s">
        <v>203</v>
      </c>
      <c r="E23" s="46">
        <v>314424611300012</v>
      </c>
      <c r="F23" s="46">
        <v>420106535698</v>
      </c>
      <c r="G23" s="42" t="s">
        <v>33</v>
      </c>
      <c r="H23" s="42" t="s">
        <v>35</v>
      </c>
      <c r="I23" s="11">
        <v>300000</v>
      </c>
      <c r="J23" s="42" t="s">
        <v>23</v>
      </c>
      <c r="K23" s="54"/>
    </row>
    <row r="24" spans="1:12" ht="255.75" customHeight="1">
      <c r="A24" s="42" t="s">
        <v>178</v>
      </c>
      <c r="B24" s="42" t="s">
        <v>20</v>
      </c>
      <c r="C24" s="44" t="s">
        <v>47</v>
      </c>
      <c r="D24" s="42" t="s">
        <v>204</v>
      </c>
      <c r="E24" s="46">
        <v>314424612600031</v>
      </c>
      <c r="F24" s="46">
        <v>701733008227</v>
      </c>
      <c r="G24" s="42" t="s">
        <v>33</v>
      </c>
      <c r="H24" s="42" t="s">
        <v>35</v>
      </c>
      <c r="I24" s="11">
        <v>147456</v>
      </c>
      <c r="J24" s="42" t="s">
        <v>23</v>
      </c>
      <c r="K24" s="52"/>
    </row>
    <row r="25" spans="1:12" ht="244.5" customHeight="1">
      <c r="A25" s="42" t="s">
        <v>179</v>
      </c>
      <c r="B25" s="42" t="s">
        <v>20</v>
      </c>
      <c r="C25" s="44" t="s">
        <v>50</v>
      </c>
      <c r="D25" s="42" t="s">
        <v>205</v>
      </c>
      <c r="E25" s="46">
        <v>314424618500028</v>
      </c>
      <c r="F25" s="46">
        <v>420106436665</v>
      </c>
      <c r="G25" s="42" t="s">
        <v>33</v>
      </c>
      <c r="H25" s="42" t="s">
        <v>35</v>
      </c>
      <c r="I25" s="11">
        <v>284750</v>
      </c>
      <c r="J25" s="42" t="s">
        <v>51</v>
      </c>
      <c r="K25" s="52"/>
    </row>
    <row r="26" spans="1:12" ht="242.25" customHeight="1">
      <c r="A26" s="42" t="s">
        <v>180</v>
      </c>
      <c r="B26" s="42" t="s">
        <v>20</v>
      </c>
      <c r="C26" s="44" t="s">
        <v>52</v>
      </c>
      <c r="D26" s="42" t="s">
        <v>206</v>
      </c>
      <c r="E26" s="46">
        <v>314424609300014</v>
      </c>
      <c r="F26" s="46">
        <v>420102950492</v>
      </c>
      <c r="G26" s="42" t="s">
        <v>33</v>
      </c>
      <c r="H26" s="42" t="s">
        <v>42</v>
      </c>
      <c r="I26" s="68">
        <v>199129</v>
      </c>
      <c r="J26" s="42" t="s">
        <v>53</v>
      </c>
      <c r="K26" s="52"/>
    </row>
    <row r="27" spans="1:12" ht="213.75" customHeight="1">
      <c r="A27" s="42" t="s">
        <v>61</v>
      </c>
      <c r="B27" s="42" t="s">
        <v>20</v>
      </c>
      <c r="C27" s="44" t="s">
        <v>54</v>
      </c>
      <c r="D27" s="42" t="s">
        <v>207</v>
      </c>
      <c r="E27" s="46">
        <v>1144246000546</v>
      </c>
      <c r="F27" s="46">
        <v>4246019351</v>
      </c>
      <c r="G27" s="42" t="s">
        <v>22</v>
      </c>
      <c r="H27" s="42" t="s">
        <v>27</v>
      </c>
      <c r="I27" s="11">
        <v>964158</v>
      </c>
      <c r="J27" s="42" t="s">
        <v>55</v>
      </c>
      <c r="K27" s="52"/>
    </row>
    <row r="28" spans="1:12" ht="226.5" customHeight="1">
      <c r="A28" s="42" t="s">
        <v>63</v>
      </c>
      <c r="B28" s="42" t="s">
        <v>20</v>
      </c>
      <c r="C28" s="44" t="s">
        <v>56</v>
      </c>
      <c r="D28" s="42" t="s">
        <v>208</v>
      </c>
      <c r="E28" s="46">
        <v>313424617700015</v>
      </c>
      <c r="F28" s="46">
        <v>424623764622</v>
      </c>
      <c r="G28" s="42" t="s">
        <v>22</v>
      </c>
      <c r="H28" s="42" t="s">
        <v>27</v>
      </c>
      <c r="I28" s="11">
        <v>234780</v>
      </c>
      <c r="J28" s="42" t="s">
        <v>55</v>
      </c>
      <c r="K28" s="52"/>
    </row>
    <row r="29" spans="1:12" ht="255.75" customHeight="1">
      <c r="A29" s="42" t="s">
        <v>65</v>
      </c>
      <c r="B29" s="42" t="s">
        <v>20</v>
      </c>
      <c r="C29" s="44" t="s">
        <v>57</v>
      </c>
      <c r="D29" s="42" t="s">
        <v>209</v>
      </c>
      <c r="E29" s="46">
        <v>1044246002184</v>
      </c>
      <c r="F29" s="46">
        <v>420100030002</v>
      </c>
      <c r="G29" s="42" t="s">
        <v>22</v>
      </c>
      <c r="H29" s="42" t="s">
        <v>27</v>
      </c>
      <c r="I29" s="11">
        <v>2747352.5</v>
      </c>
      <c r="J29" s="42" t="s">
        <v>55</v>
      </c>
      <c r="K29" s="52"/>
      <c r="L29" s="58"/>
    </row>
    <row r="30" spans="1:12" ht="258" customHeight="1">
      <c r="A30" s="42" t="s">
        <v>67</v>
      </c>
      <c r="B30" s="42" t="s">
        <v>20</v>
      </c>
      <c r="C30" s="44" t="s">
        <v>58</v>
      </c>
      <c r="D30" s="42" t="s">
        <v>210</v>
      </c>
      <c r="E30" s="46">
        <v>1034201001020</v>
      </c>
      <c r="F30" s="46">
        <v>4201011183</v>
      </c>
      <c r="G30" s="42" t="s">
        <v>22</v>
      </c>
      <c r="H30" s="42" t="s">
        <v>27</v>
      </c>
      <c r="I30" s="11">
        <v>1851694.5</v>
      </c>
      <c r="J30" s="42" t="s">
        <v>55</v>
      </c>
      <c r="K30" s="52"/>
    </row>
    <row r="31" spans="1:12" ht="261" customHeight="1">
      <c r="A31" s="42" t="s">
        <v>69</v>
      </c>
      <c r="B31" s="42" t="s">
        <v>20</v>
      </c>
      <c r="C31" s="44" t="s">
        <v>59</v>
      </c>
      <c r="D31" s="42" t="s">
        <v>211</v>
      </c>
      <c r="E31" s="46">
        <v>1024200508661</v>
      </c>
      <c r="F31" s="46">
        <v>4201007765</v>
      </c>
      <c r="G31" s="42" t="s">
        <v>22</v>
      </c>
      <c r="H31" s="42" t="s">
        <v>27</v>
      </c>
      <c r="I31" s="11">
        <v>158168</v>
      </c>
      <c r="J31" s="42" t="s">
        <v>55</v>
      </c>
      <c r="K31" s="52"/>
    </row>
    <row r="32" spans="1:12" ht="255" customHeight="1">
      <c r="A32" s="42" t="s">
        <v>181</v>
      </c>
      <c r="B32" s="41" t="s">
        <v>20</v>
      </c>
      <c r="C32" s="44" t="s">
        <v>60</v>
      </c>
      <c r="D32" s="42" t="s">
        <v>212</v>
      </c>
      <c r="E32" s="46">
        <v>304424614200039</v>
      </c>
      <c r="F32" s="46">
        <v>420102963244</v>
      </c>
      <c r="G32" s="42" t="s">
        <v>22</v>
      </c>
      <c r="H32" s="42" t="s">
        <v>27</v>
      </c>
      <c r="I32" s="11">
        <v>300000</v>
      </c>
      <c r="J32" s="42" t="s">
        <v>55</v>
      </c>
      <c r="K32" s="52"/>
    </row>
    <row r="33" spans="1:12" ht="253.5" customHeight="1">
      <c r="A33" s="42" t="s">
        <v>71</v>
      </c>
      <c r="B33" s="41" t="s">
        <v>20</v>
      </c>
      <c r="C33" s="44" t="s">
        <v>62</v>
      </c>
      <c r="D33" s="42" t="s">
        <v>213</v>
      </c>
      <c r="E33" s="46">
        <v>307424623900011</v>
      </c>
      <c r="F33" s="46">
        <v>420107099733</v>
      </c>
      <c r="G33" s="42" t="s">
        <v>22</v>
      </c>
      <c r="H33" s="42" t="s">
        <v>27</v>
      </c>
      <c r="I33" s="11">
        <v>100000</v>
      </c>
      <c r="J33" s="42" t="s">
        <v>55</v>
      </c>
      <c r="K33" s="52"/>
    </row>
    <row r="34" spans="1:12" ht="254.25" customHeight="1">
      <c r="A34" s="42" t="s">
        <v>132</v>
      </c>
      <c r="B34" s="42" t="s">
        <v>20</v>
      </c>
      <c r="C34" s="44" t="s">
        <v>64</v>
      </c>
      <c r="D34" s="42" t="s">
        <v>214</v>
      </c>
      <c r="E34" s="46">
        <v>304424628200041</v>
      </c>
      <c r="F34" s="46">
        <v>420103301275</v>
      </c>
      <c r="G34" s="42" t="s">
        <v>22</v>
      </c>
      <c r="H34" s="42" t="s">
        <v>27</v>
      </c>
      <c r="I34" s="11">
        <v>381356</v>
      </c>
      <c r="J34" s="42" t="s">
        <v>55</v>
      </c>
      <c r="K34" s="52"/>
    </row>
    <row r="35" spans="1:12" ht="254.25" customHeight="1">
      <c r="A35" s="42" t="s">
        <v>133</v>
      </c>
      <c r="B35" s="42" t="s">
        <v>20</v>
      </c>
      <c r="C35" s="44" t="s">
        <v>66</v>
      </c>
      <c r="D35" s="42" t="s">
        <v>215</v>
      </c>
      <c r="E35" s="46">
        <v>1084246000200</v>
      </c>
      <c r="F35" s="46">
        <v>4246009346</v>
      </c>
      <c r="G35" s="42" t="s">
        <v>22</v>
      </c>
      <c r="H35" s="42" t="s">
        <v>27</v>
      </c>
      <c r="I35" s="11">
        <v>500250</v>
      </c>
      <c r="J35" s="42" t="s">
        <v>55</v>
      </c>
      <c r="K35" s="52"/>
    </row>
    <row r="36" spans="1:12" ht="257.25" customHeight="1">
      <c r="A36" s="42" t="s">
        <v>134</v>
      </c>
      <c r="B36" s="42" t="s">
        <v>20</v>
      </c>
      <c r="C36" s="44" t="s">
        <v>68</v>
      </c>
      <c r="D36" s="42" t="s">
        <v>216</v>
      </c>
      <c r="E36" s="46">
        <v>1104246000033</v>
      </c>
      <c r="F36" s="46">
        <v>424601001</v>
      </c>
      <c r="G36" s="42" t="s">
        <v>22</v>
      </c>
      <c r="H36" s="42" t="s">
        <v>27</v>
      </c>
      <c r="I36" s="11">
        <v>488732</v>
      </c>
      <c r="J36" s="42" t="s">
        <v>55</v>
      </c>
      <c r="K36" s="52"/>
    </row>
    <row r="37" spans="1:12" ht="255" customHeight="1">
      <c r="A37" s="42" t="s">
        <v>182</v>
      </c>
      <c r="B37" s="42" t="s">
        <v>20</v>
      </c>
      <c r="C37" s="60" t="s">
        <v>32</v>
      </c>
      <c r="D37" s="42" t="s">
        <v>217</v>
      </c>
      <c r="E37" s="59">
        <v>1144246000502</v>
      </c>
      <c r="F37" s="59">
        <v>4246019312</v>
      </c>
      <c r="G37" s="42" t="s">
        <v>22</v>
      </c>
      <c r="H37" s="42" t="s">
        <v>27</v>
      </c>
      <c r="I37" s="13">
        <v>88385</v>
      </c>
      <c r="J37" s="42" t="s">
        <v>55</v>
      </c>
      <c r="K37" s="14"/>
      <c r="L37" s="58"/>
    </row>
    <row r="38" spans="1:12" ht="260.25" customHeight="1">
      <c r="A38" s="42" t="s">
        <v>183</v>
      </c>
      <c r="B38" s="42" t="s">
        <v>20</v>
      </c>
      <c r="C38" s="44" t="s">
        <v>70</v>
      </c>
      <c r="D38" s="42" t="s">
        <v>218</v>
      </c>
      <c r="E38" s="46">
        <v>313424631600016</v>
      </c>
      <c r="F38" s="46">
        <v>420103988876</v>
      </c>
      <c r="G38" s="42" t="s">
        <v>22</v>
      </c>
      <c r="H38" s="42" t="s">
        <v>27</v>
      </c>
      <c r="I38" s="11">
        <v>216300</v>
      </c>
      <c r="J38" s="42" t="s">
        <v>55</v>
      </c>
      <c r="K38" s="14"/>
    </row>
    <row r="39" spans="1:12" ht="259.5" customHeight="1">
      <c r="A39" s="42" t="s">
        <v>184</v>
      </c>
      <c r="B39" s="42" t="s">
        <v>20</v>
      </c>
      <c r="C39" s="44" t="s">
        <v>72</v>
      </c>
      <c r="D39" s="42" t="s">
        <v>219</v>
      </c>
      <c r="E39" s="46">
        <v>312424605100010</v>
      </c>
      <c r="F39" s="46">
        <v>420106424081</v>
      </c>
      <c r="G39" s="42" t="s">
        <v>22</v>
      </c>
      <c r="H39" s="42" t="s">
        <v>27</v>
      </c>
      <c r="I39" s="11">
        <v>189311</v>
      </c>
      <c r="J39" s="42" t="s">
        <v>55</v>
      </c>
      <c r="K39" s="52"/>
    </row>
    <row r="40" spans="1:12" ht="258" customHeight="1">
      <c r="A40" s="42" t="s">
        <v>135</v>
      </c>
      <c r="B40" s="42" t="s">
        <v>20</v>
      </c>
      <c r="C40" s="44" t="s">
        <v>75</v>
      </c>
      <c r="D40" s="42" t="s">
        <v>220</v>
      </c>
      <c r="E40" s="46">
        <v>307424605900025</v>
      </c>
      <c r="F40" s="46">
        <v>420102289346</v>
      </c>
      <c r="G40" s="42" t="s">
        <v>22</v>
      </c>
      <c r="H40" s="42" t="s">
        <v>42</v>
      </c>
      <c r="I40" s="68">
        <v>116525.4</v>
      </c>
      <c r="J40" s="42" t="s">
        <v>74</v>
      </c>
      <c r="K40" s="52"/>
    </row>
    <row r="41" spans="1:12" ht="256.5" customHeight="1">
      <c r="A41" s="42" t="s">
        <v>136</v>
      </c>
      <c r="B41" s="42" t="s">
        <v>20</v>
      </c>
      <c r="C41" s="44" t="s">
        <v>76</v>
      </c>
      <c r="D41" s="42" t="s">
        <v>221</v>
      </c>
      <c r="E41" s="46">
        <v>1144246000381</v>
      </c>
      <c r="F41" s="46">
        <v>420102852270</v>
      </c>
      <c r="G41" s="42" t="s">
        <v>33</v>
      </c>
      <c r="H41" s="42" t="s">
        <v>42</v>
      </c>
      <c r="I41" s="68">
        <v>300000</v>
      </c>
      <c r="J41" s="42" t="s">
        <v>74</v>
      </c>
      <c r="K41" s="52"/>
    </row>
    <row r="42" spans="1:12" ht="258" customHeight="1">
      <c r="A42" s="42" t="s">
        <v>137</v>
      </c>
      <c r="B42" s="42" t="s">
        <v>20</v>
      </c>
      <c r="C42" s="44" t="s">
        <v>77</v>
      </c>
      <c r="D42" s="42" t="s">
        <v>222</v>
      </c>
      <c r="E42" s="46">
        <v>310424635700043</v>
      </c>
      <c r="F42" s="46">
        <v>420102987559</v>
      </c>
      <c r="G42" s="42" t="s">
        <v>22</v>
      </c>
      <c r="H42" s="42" t="s">
        <v>27</v>
      </c>
      <c r="I42" s="11">
        <v>293270</v>
      </c>
      <c r="J42" s="42" t="s">
        <v>74</v>
      </c>
      <c r="K42" s="52"/>
    </row>
    <row r="43" spans="1:12" ht="255" customHeight="1">
      <c r="A43" s="42" t="s">
        <v>185</v>
      </c>
      <c r="B43" s="42" t="s">
        <v>20</v>
      </c>
      <c r="C43" s="44" t="s">
        <v>78</v>
      </c>
      <c r="D43" s="42" t="s">
        <v>223</v>
      </c>
      <c r="E43" s="46">
        <v>1084246001421</v>
      </c>
      <c r="F43" s="46">
        <v>424601001</v>
      </c>
      <c r="G43" s="42" t="s">
        <v>22</v>
      </c>
      <c r="H43" s="42" t="s">
        <v>27</v>
      </c>
      <c r="I43" s="11">
        <v>6009110.5</v>
      </c>
      <c r="J43" s="42" t="s">
        <v>74</v>
      </c>
      <c r="K43" s="52"/>
    </row>
    <row r="44" spans="1:12" ht="256.5" customHeight="1">
      <c r="A44" s="12" t="s">
        <v>186</v>
      </c>
      <c r="B44" s="42" t="s">
        <v>20</v>
      </c>
      <c r="C44" s="44" t="s">
        <v>143</v>
      </c>
      <c r="D44" s="42" t="s">
        <v>224</v>
      </c>
      <c r="E44" s="46">
        <v>310424622900027</v>
      </c>
      <c r="F44" s="46">
        <v>424624382464</v>
      </c>
      <c r="G44" s="42" t="s">
        <v>22</v>
      </c>
      <c r="H44" s="42" t="s">
        <v>42</v>
      </c>
      <c r="I44" s="68">
        <v>197963</v>
      </c>
      <c r="J44" s="42" t="s">
        <v>79</v>
      </c>
      <c r="K44" s="52"/>
    </row>
    <row r="45" spans="1:12" ht="257.25" customHeight="1">
      <c r="A45" s="12" t="s">
        <v>138</v>
      </c>
      <c r="B45" s="42" t="s">
        <v>20</v>
      </c>
      <c r="C45" s="44" t="s">
        <v>80</v>
      </c>
      <c r="D45" s="42" t="s">
        <v>225</v>
      </c>
      <c r="E45" s="46">
        <v>1134246000327</v>
      </c>
      <c r="F45" s="46">
        <v>3246018541</v>
      </c>
      <c r="G45" s="42" t="s">
        <v>22</v>
      </c>
      <c r="H45" s="42" t="s">
        <v>42</v>
      </c>
      <c r="I45" s="68">
        <v>305995</v>
      </c>
      <c r="J45" s="42" t="s">
        <v>81</v>
      </c>
      <c r="K45" s="52"/>
    </row>
    <row r="46" spans="1:12" ht="258" customHeight="1">
      <c r="A46" s="12" t="s">
        <v>146</v>
      </c>
      <c r="B46" s="42" t="s">
        <v>20</v>
      </c>
      <c r="C46" s="44" t="s">
        <v>84</v>
      </c>
      <c r="D46" s="42" t="s">
        <v>226</v>
      </c>
      <c r="E46" s="46">
        <v>312424617900028</v>
      </c>
      <c r="F46" s="46">
        <v>424750276385</v>
      </c>
      <c r="G46" s="42" t="s">
        <v>22</v>
      </c>
      <c r="H46" s="42" t="s">
        <v>26</v>
      </c>
      <c r="I46" s="11">
        <v>22918.5</v>
      </c>
      <c r="J46" s="42" t="s">
        <v>81</v>
      </c>
      <c r="K46" s="52"/>
    </row>
    <row r="47" spans="1:12" ht="259.5" customHeight="1">
      <c r="A47" s="12" t="s">
        <v>147</v>
      </c>
      <c r="B47" s="42" t="s">
        <v>20</v>
      </c>
      <c r="C47" s="44" t="s">
        <v>85</v>
      </c>
      <c r="D47" s="42" t="s">
        <v>227</v>
      </c>
      <c r="E47" s="46">
        <v>313424621800011</v>
      </c>
      <c r="F47" s="46">
        <v>420107480025</v>
      </c>
      <c r="G47" s="42" t="s">
        <v>22</v>
      </c>
      <c r="H47" s="42" t="s">
        <v>26</v>
      </c>
      <c r="I47" s="11">
        <v>36504</v>
      </c>
      <c r="J47" s="42" t="s">
        <v>81</v>
      </c>
      <c r="K47" s="52"/>
    </row>
    <row r="48" spans="1:12" ht="255" customHeight="1">
      <c r="A48" s="12" t="s">
        <v>148</v>
      </c>
      <c r="B48" s="42" t="s">
        <v>20</v>
      </c>
      <c r="C48" s="44" t="s">
        <v>86</v>
      </c>
      <c r="D48" s="42" t="s">
        <v>228</v>
      </c>
      <c r="E48" s="46">
        <v>304424607700028</v>
      </c>
      <c r="F48" s="46">
        <v>420100047976</v>
      </c>
      <c r="G48" s="42" t="s">
        <v>22</v>
      </c>
      <c r="H48" s="42" t="s">
        <v>26</v>
      </c>
      <c r="I48" s="11">
        <v>147310</v>
      </c>
      <c r="J48" s="42" t="s">
        <v>87</v>
      </c>
      <c r="K48" s="52"/>
    </row>
    <row r="49" spans="1:11" ht="255" customHeight="1">
      <c r="A49" s="12" t="s">
        <v>149</v>
      </c>
      <c r="B49" s="42" t="s">
        <v>20</v>
      </c>
      <c r="C49" s="44" t="s">
        <v>88</v>
      </c>
      <c r="D49" s="42" t="s">
        <v>229</v>
      </c>
      <c r="E49" s="46">
        <v>312424607100052</v>
      </c>
      <c r="F49" s="46">
        <v>7725114488</v>
      </c>
      <c r="G49" s="42" t="s">
        <v>22</v>
      </c>
      <c r="H49" s="42" t="s">
        <v>83</v>
      </c>
      <c r="I49" s="68">
        <v>141280</v>
      </c>
      <c r="J49" s="42" t="s">
        <v>89</v>
      </c>
      <c r="K49" s="52"/>
    </row>
    <row r="50" spans="1:11" ht="258.75" customHeight="1">
      <c r="A50" s="12" t="s">
        <v>150</v>
      </c>
      <c r="B50" s="42" t="s">
        <v>20</v>
      </c>
      <c r="C50" s="44" t="s">
        <v>90</v>
      </c>
      <c r="D50" s="42" t="s">
        <v>230</v>
      </c>
      <c r="E50" s="46">
        <v>314424626700016</v>
      </c>
      <c r="F50" s="46">
        <v>420100133752</v>
      </c>
      <c r="G50" s="42" t="s">
        <v>33</v>
      </c>
      <c r="H50" s="42" t="s">
        <v>26</v>
      </c>
      <c r="I50" s="11">
        <v>300000</v>
      </c>
      <c r="J50" s="42" t="s">
        <v>92</v>
      </c>
      <c r="K50" s="52"/>
    </row>
    <row r="51" spans="1:11" ht="258" customHeight="1">
      <c r="A51" s="12" t="s">
        <v>97</v>
      </c>
      <c r="B51" s="42" t="s">
        <v>20</v>
      </c>
      <c r="C51" s="44" t="s">
        <v>91</v>
      </c>
      <c r="D51" s="42" t="s">
        <v>190</v>
      </c>
      <c r="E51" s="46">
        <v>1144246000579</v>
      </c>
      <c r="F51" s="46">
        <v>4246019383</v>
      </c>
      <c r="G51" s="42" t="s">
        <v>33</v>
      </c>
      <c r="H51" s="42" t="s">
        <v>26</v>
      </c>
      <c r="I51" s="11">
        <v>900000</v>
      </c>
      <c r="J51" s="42" t="s">
        <v>92</v>
      </c>
      <c r="K51" s="52"/>
    </row>
    <row r="52" spans="1:11" ht="258.75" customHeight="1">
      <c r="A52" s="12" t="s">
        <v>99</v>
      </c>
      <c r="B52" s="42" t="s">
        <v>20</v>
      </c>
      <c r="C52" s="44" t="s">
        <v>93</v>
      </c>
      <c r="D52" s="42" t="s">
        <v>190</v>
      </c>
      <c r="E52" s="46">
        <v>1144246000580</v>
      </c>
      <c r="F52" s="46">
        <v>424624368100</v>
      </c>
      <c r="G52" s="42" t="s">
        <v>33</v>
      </c>
      <c r="H52" s="42" t="s">
        <v>26</v>
      </c>
      <c r="I52" s="13">
        <v>600000</v>
      </c>
      <c r="J52" s="42" t="s">
        <v>92</v>
      </c>
      <c r="K52" s="52"/>
    </row>
    <row r="53" spans="1:11" ht="258.75" customHeight="1">
      <c r="A53" s="12" t="s">
        <v>101</v>
      </c>
      <c r="B53" s="42" t="s">
        <v>20</v>
      </c>
      <c r="C53" s="44" t="s">
        <v>94</v>
      </c>
      <c r="D53" s="42" t="s">
        <v>231</v>
      </c>
      <c r="E53" s="46">
        <v>314424602700033</v>
      </c>
      <c r="F53" s="46">
        <v>420101732808</v>
      </c>
      <c r="G53" s="42" t="s">
        <v>33</v>
      </c>
      <c r="H53" s="42" t="s">
        <v>26</v>
      </c>
      <c r="I53" s="13">
        <v>300000</v>
      </c>
      <c r="J53" s="42" t="s">
        <v>92</v>
      </c>
      <c r="K53" s="52"/>
    </row>
    <row r="54" spans="1:11" ht="257.25" customHeight="1">
      <c r="A54" s="12" t="s">
        <v>103</v>
      </c>
      <c r="B54" s="42" t="s">
        <v>20</v>
      </c>
      <c r="C54" s="44" t="s">
        <v>95</v>
      </c>
      <c r="D54" s="42" t="s">
        <v>232</v>
      </c>
      <c r="E54" s="46">
        <v>313424636100011</v>
      </c>
      <c r="F54" s="46">
        <v>420100953530</v>
      </c>
      <c r="G54" s="42" t="s">
        <v>33</v>
      </c>
      <c r="H54" s="42" t="s">
        <v>26</v>
      </c>
      <c r="I54" s="13">
        <v>163200</v>
      </c>
      <c r="J54" s="42" t="s">
        <v>92</v>
      </c>
      <c r="K54" s="52"/>
    </row>
    <row r="55" spans="1:11" ht="254.25" customHeight="1">
      <c r="A55" s="12" t="s">
        <v>105</v>
      </c>
      <c r="B55" s="42" t="s">
        <v>20</v>
      </c>
      <c r="C55" s="44" t="s">
        <v>96</v>
      </c>
      <c r="D55" s="42" t="s">
        <v>233</v>
      </c>
      <c r="E55" s="46">
        <v>314424628300023</v>
      </c>
      <c r="F55" s="46">
        <v>420100059065</v>
      </c>
      <c r="G55" s="42" t="s">
        <v>33</v>
      </c>
      <c r="H55" s="42" t="s">
        <v>26</v>
      </c>
      <c r="I55" s="13">
        <v>266088.5</v>
      </c>
      <c r="J55" s="42" t="s">
        <v>92</v>
      </c>
      <c r="K55" s="52"/>
    </row>
    <row r="56" spans="1:11" ht="257.25" customHeight="1">
      <c r="A56" s="12" t="s">
        <v>107</v>
      </c>
      <c r="B56" s="42" t="s">
        <v>20</v>
      </c>
      <c r="C56" s="44" t="s">
        <v>98</v>
      </c>
      <c r="D56" s="42" t="s">
        <v>234</v>
      </c>
      <c r="E56" s="46">
        <v>314424630200028</v>
      </c>
      <c r="F56" s="46">
        <v>424602734225</v>
      </c>
      <c r="G56" s="42" t="s">
        <v>33</v>
      </c>
      <c r="H56" s="42" t="s">
        <v>26</v>
      </c>
      <c r="I56" s="13">
        <v>300000</v>
      </c>
      <c r="J56" s="42" t="s">
        <v>92</v>
      </c>
      <c r="K56" s="52"/>
    </row>
    <row r="57" spans="1:11" ht="256.5" customHeight="1">
      <c r="A57" s="12" t="s">
        <v>109</v>
      </c>
      <c r="B57" s="42" t="s">
        <v>20</v>
      </c>
      <c r="C57" s="44" t="s">
        <v>100</v>
      </c>
      <c r="D57" s="42" t="s">
        <v>235</v>
      </c>
      <c r="E57" s="46">
        <v>1144246000161</v>
      </c>
      <c r="F57" s="46">
        <v>424601001</v>
      </c>
      <c r="G57" s="42" t="s">
        <v>33</v>
      </c>
      <c r="H57" s="42" t="s">
        <v>26</v>
      </c>
      <c r="I57" s="13">
        <v>600000</v>
      </c>
      <c r="J57" s="42" t="s">
        <v>92</v>
      </c>
      <c r="K57" s="52"/>
    </row>
    <row r="58" spans="1:11" ht="258" customHeight="1">
      <c r="A58" s="12" t="s">
        <v>111</v>
      </c>
      <c r="B58" s="42" t="s">
        <v>20</v>
      </c>
      <c r="C58" s="44" t="s">
        <v>102</v>
      </c>
      <c r="D58" s="42" t="s">
        <v>236</v>
      </c>
      <c r="E58" s="46">
        <v>314424631500039</v>
      </c>
      <c r="F58" s="46">
        <v>420104730051</v>
      </c>
      <c r="G58" s="42" t="s">
        <v>33</v>
      </c>
      <c r="H58" s="42" t="s">
        <v>26</v>
      </c>
      <c r="I58" s="13">
        <v>300000</v>
      </c>
      <c r="J58" s="42" t="s">
        <v>92</v>
      </c>
      <c r="K58" s="52"/>
    </row>
    <row r="59" spans="1:11" ht="258" customHeight="1">
      <c r="A59" s="12" t="s">
        <v>113</v>
      </c>
      <c r="B59" s="42" t="s">
        <v>20</v>
      </c>
      <c r="C59" s="44" t="s">
        <v>104</v>
      </c>
      <c r="D59" s="61" t="s">
        <v>237</v>
      </c>
      <c r="E59" s="46">
        <v>1144246000667</v>
      </c>
      <c r="F59" s="46">
        <v>4246019489</v>
      </c>
      <c r="G59" s="42" t="s">
        <v>33</v>
      </c>
      <c r="H59" s="42" t="s">
        <v>26</v>
      </c>
      <c r="I59" s="13">
        <v>300000</v>
      </c>
      <c r="J59" s="42" t="s">
        <v>92</v>
      </c>
      <c r="K59" s="52"/>
    </row>
    <row r="60" spans="1:11" ht="258" customHeight="1">
      <c r="A60" s="12" t="s">
        <v>115</v>
      </c>
      <c r="B60" s="42" t="s">
        <v>20</v>
      </c>
      <c r="C60" s="44" t="s">
        <v>106</v>
      </c>
      <c r="D60" s="42" t="s">
        <v>238</v>
      </c>
      <c r="E60" s="46">
        <v>1144246000634</v>
      </c>
      <c r="F60" s="46">
        <v>4246019440</v>
      </c>
      <c r="G60" s="42" t="s">
        <v>33</v>
      </c>
      <c r="H60" s="42" t="s">
        <v>26</v>
      </c>
      <c r="I60" s="13">
        <v>600000</v>
      </c>
      <c r="J60" s="42" t="s">
        <v>92</v>
      </c>
      <c r="K60" s="52"/>
    </row>
    <row r="61" spans="1:11" ht="258" customHeight="1">
      <c r="A61" s="12" t="s">
        <v>187</v>
      </c>
      <c r="B61" s="42" t="s">
        <v>20</v>
      </c>
      <c r="C61" s="44" t="s">
        <v>108</v>
      </c>
      <c r="D61" s="42" t="s">
        <v>239</v>
      </c>
      <c r="E61" s="46">
        <v>1144246000722</v>
      </c>
      <c r="F61" s="46">
        <v>4246019545</v>
      </c>
      <c r="G61" s="42" t="s">
        <v>33</v>
      </c>
      <c r="H61" s="42" t="s">
        <v>26</v>
      </c>
      <c r="I61" s="13">
        <v>600000</v>
      </c>
      <c r="J61" s="42" t="s">
        <v>92</v>
      </c>
      <c r="K61" s="52"/>
    </row>
    <row r="62" spans="1:11" ht="260.25" customHeight="1">
      <c r="A62" s="12" t="s">
        <v>118</v>
      </c>
      <c r="B62" s="42" t="s">
        <v>20</v>
      </c>
      <c r="C62" s="44" t="s">
        <v>110</v>
      </c>
      <c r="D62" s="42" t="s">
        <v>240</v>
      </c>
      <c r="E62" s="46">
        <v>1134246000602</v>
      </c>
      <c r="F62" s="46">
        <v>4246018809</v>
      </c>
      <c r="G62" s="42" t="s">
        <v>33</v>
      </c>
      <c r="H62" s="42" t="s">
        <v>26</v>
      </c>
      <c r="I62" s="13">
        <v>432952</v>
      </c>
      <c r="J62" s="42" t="s">
        <v>92</v>
      </c>
      <c r="K62" s="52"/>
    </row>
    <row r="63" spans="1:11" ht="260.25" customHeight="1">
      <c r="A63" s="12" t="s">
        <v>120</v>
      </c>
      <c r="B63" s="42" t="s">
        <v>20</v>
      </c>
      <c r="C63" s="48" t="s">
        <v>112</v>
      </c>
      <c r="D63" s="42" t="s">
        <v>241</v>
      </c>
      <c r="E63" s="46">
        <v>314424628100019</v>
      </c>
      <c r="F63" s="46">
        <v>420102924005</v>
      </c>
      <c r="G63" s="42" t="s">
        <v>33</v>
      </c>
      <c r="H63" s="42" t="s">
        <v>26</v>
      </c>
      <c r="I63" s="13">
        <v>239560</v>
      </c>
      <c r="J63" s="42" t="s">
        <v>92</v>
      </c>
      <c r="K63" s="52"/>
    </row>
    <row r="64" spans="1:11" ht="260.25" customHeight="1">
      <c r="A64" s="12" t="s">
        <v>122</v>
      </c>
      <c r="B64" s="42" t="s">
        <v>20</v>
      </c>
      <c r="C64" s="48" t="s">
        <v>114</v>
      </c>
      <c r="D64" s="42" t="s">
        <v>242</v>
      </c>
      <c r="E64" s="46">
        <v>314424611400012</v>
      </c>
      <c r="F64" s="46">
        <v>420106044107</v>
      </c>
      <c r="G64" s="42" t="s">
        <v>33</v>
      </c>
      <c r="H64" s="42" t="s">
        <v>26</v>
      </c>
      <c r="I64" s="13">
        <v>300000</v>
      </c>
      <c r="J64" s="42" t="s">
        <v>92</v>
      </c>
      <c r="K64" s="52"/>
    </row>
    <row r="65" spans="1:11" ht="260.25" customHeight="1">
      <c r="A65" s="12" t="s">
        <v>125</v>
      </c>
      <c r="B65" s="42" t="s">
        <v>20</v>
      </c>
      <c r="C65" s="44" t="s">
        <v>116</v>
      </c>
      <c r="D65" s="42" t="s">
        <v>243</v>
      </c>
      <c r="E65" s="46">
        <v>314424612000017</v>
      </c>
      <c r="F65" s="46">
        <v>424624499783</v>
      </c>
      <c r="G65" s="42" t="s">
        <v>33</v>
      </c>
      <c r="H65" s="42" t="s">
        <v>26</v>
      </c>
      <c r="I65" s="13">
        <v>300000</v>
      </c>
      <c r="J65" s="42" t="s">
        <v>92</v>
      </c>
      <c r="K65" s="52"/>
    </row>
    <row r="66" spans="1:11" ht="260.25" customHeight="1">
      <c r="A66" s="12" t="s">
        <v>127</v>
      </c>
      <c r="B66" s="42" t="s">
        <v>20</v>
      </c>
      <c r="C66" s="44" t="s">
        <v>117</v>
      </c>
      <c r="D66" s="42" t="s">
        <v>244</v>
      </c>
      <c r="E66" s="46">
        <v>314424617800020</v>
      </c>
      <c r="F66" s="46">
        <v>420100052302</v>
      </c>
      <c r="G66" s="42" t="s">
        <v>33</v>
      </c>
      <c r="H66" s="42" t="s">
        <v>26</v>
      </c>
      <c r="I66" s="13">
        <v>297500</v>
      </c>
      <c r="J66" s="42" t="s">
        <v>92</v>
      </c>
      <c r="K66" s="52"/>
    </row>
    <row r="67" spans="1:11" ht="260.25" customHeight="1">
      <c r="A67" s="12" t="s">
        <v>128</v>
      </c>
      <c r="B67" s="42" t="s">
        <v>20</v>
      </c>
      <c r="C67" s="44" t="s">
        <v>119</v>
      </c>
      <c r="D67" s="42" t="s">
        <v>245</v>
      </c>
      <c r="E67" s="46">
        <v>314424634500027</v>
      </c>
      <c r="F67" s="46">
        <v>420102780681</v>
      </c>
      <c r="G67" s="42" t="s">
        <v>33</v>
      </c>
      <c r="H67" s="42" t="s">
        <v>26</v>
      </c>
      <c r="I67" s="13">
        <v>217278.7</v>
      </c>
      <c r="J67" s="42" t="s">
        <v>92</v>
      </c>
      <c r="K67" s="52"/>
    </row>
    <row r="68" spans="1:11" ht="260.25" customHeight="1">
      <c r="A68" s="12" t="s">
        <v>139</v>
      </c>
      <c r="B68" s="42" t="s">
        <v>20</v>
      </c>
      <c r="C68" s="44" t="s">
        <v>121</v>
      </c>
      <c r="D68" s="42" t="s">
        <v>246</v>
      </c>
      <c r="E68" s="46">
        <v>314424607700029</v>
      </c>
      <c r="F68" s="46">
        <v>870300526344</v>
      </c>
      <c r="G68" s="42" t="s">
        <v>33</v>
      </c>
      <c r="H68" s="42" t="s">
        <v>26</v>
      </c>
      <c r="I68" s="13">
        <v>213611.4</v>
      </c>
      <c r="J68" s="42" t="s">
        <v>92</v>
      </c>
      <c r="K68" s="52"/>
    </row>
    <row r="69" spans="1:11" ht="260.25" customHeight="1">
      <c r="A69" s="12" t="s">
        <v>140</v>
      </c>
      <c r="B69" s="42" t="s">
        <v>20</v>
      </c>
      <c r="C69" s="80" t="s">
        <v>188</v>
      </c>
      <c r="D69" s="42" t="s">
        <v>124</v>
      </c>
      <c r="E69" s="46">
        <v>314424607200027</v>
      </c>
      <c r="F69" s="46">
        <v>420523715279</v>
      </c>
      <c r="G69" s="42" t="s">
        <v>33</v>
      </c>
      <c r="H69" s="42" t="s">
        <v>26</v>
      </c>
      <c r="I69" s="13">
        <v>300000</v>
      </c>
      <c r="J69" s="42" t="s">
        <v>92</v>
      </c>
      <c r="K69" s="52"/>
    </row>
    <row r="70" spans="1:11" ht="259.5" customHeight="1">
      <c r="A70" s="12" t="s">
        <v>141</v>
      </c>
      <c r="B70" s="42" t="s">
        <v>20</v>
      </c>
      <c r="C70" s="44" t="s">
        <v>123</v>
      </c>
      <c r="D70" s="42" t="s">
        <v>247</v>
      </c>
      <c r="E70" s="46">
        <v>314424615700066</v>
      </c>
      <c r="F70" s="46">
        <v>420100337107</v>
      </c>
      <c r="G70" s="42" t="s">
        <v>33</v>
      </c>
      <c r="H70" s="42" t="s">
        <v>26</v>
      </c>
      <c r="I70" s="13">
        <v>211738.4</v>
      </c>
      <c r="J70" s="42" t="s">
        <v>92</v>
      </c>
      <c r="K70" s="52"/>
    </row>
    <row r="71" spans="1:11" ht="255" customHeight="1">
      <c r="A71" s="12" t="s">
        <v>142</v>
      </c>
      <c r="B71" s="42" t="s">
        <v>20</v>
      </c>
      <c r="C71" s="44" t="s">
        <v>126</v>
      </c>
      <c r="D71" s="42" t="s">
        <v>248</v>
      </c>
      <c r="E71" s="46">
        <v>314424607000021</v>
      </c>
      <c r="F71" s="46">
        <v>420104163740</v>
      </c>
      <c r="G71" s="42" t="s">
        <v>33</v>
      </c>
      <c r="H71" s="42" t="s">
        <v>26</v>
      </c>
      <c r="I71" s="13">
        <v>58471</v>
      </c>
      <c r="J71" s="42" t="s">
        <v>92</v>
      </c>
      <c r="K71" s="52"/>
    </row>
    <row r="72" spans="1:11" ht="255" customHeight="1">
      <c r="A72" s="12" t="s">
        <v>151</v>
      </c>
      <c r="B72" s="42" t="s">
        <v>152</v>
      </c>
      <c r="C72" s="44" t="s">
        <v>66</v>
      </c>
      <c r="D72" s="42" t="s">
        <v>215</v>
      </c>
      <c r="E72" s="46">
        <v>1084246000200</v>
      </c>
      <c r="F72" s="46">
        <v>4246009346</v>
      </c>
      <c r="G72" s="42" t="s">
        <v>22</v>
      </c>
      <c r="H72" s="42" t="s">
        <v>83</v>
      </c>
      <c r="I72" s="13">
        <v>150000</v>
      </c>
      <c r="J72" s="42" t="s">
        <v>153</v>
      </c>
      <c r="K72" s="52"/>
    </row>
    <row r="73" spans="1:11" ht="255" customHeight="1">
      <c r="A73" s="12" t="s">
        <v>154</v>
      </c>
      <c r="B73" s="42" t="s">
        <v>152</v>
      </c>
      <c r="C73" s="44" t="s">
        <v>24</v>
      </c>
      <c r="D73" s="42" t="s">
        <v>249</v>
      </c>
      <c r="E73" s="51">
        <v>312424624400017</v>
      </c>
      <c r="F73" s="51">
        <v>701724595145</v>
      </c>
      <c r="G73" s="42" t="s">
        <v>22</v>
      </c>
      <c r="H73" s="42" t="s">
        <v>83</v>
      </c>
      <c r="I73" s="66">
        <v>175000</v>
      </c>
      <c r="J73" s="42" t="s">
        <v>153</v>
      </c>
      <c r="K73" s="52"/>
    </row>
    <row r="74" spans="1:11" ht="255" customHeight="1">
      <c r="A74" s="12" t="s">
        <v>155</v>
      </c>
      <c r="B74" s="42" t="s">
        <v>152</v>
      </c>
      <c r="C74" s="44" t="s">
        <v>156</v>
      </c>
      <c r="D74" s="42" t="s">
        <v>250</v>
      </c>
      <c r="E74" s="46">
        <v>304424608900133</v>
      </c>
      <c r="F74" s="46">
        <v>420100006190</v>
      </c>
      <c r="G74" s="42" t="s">
        <v>22</v>
      </c>
      <c r="H74" s="42" t="s">
        <v>83</v>
      </c>
      <c r="I74" s="66">
        <v>175000</v>
      </c>
      <c r="J74" s="42" t="s">
        <v>153</v>
      </c>
      <c r="K74" s="52"/>
    </row>
    <row r="75" spans="1:11" ht="255" customHeight="1">
      <c r="A75" s="12" t="s">
        <v>157</v>
      </c>
      <c r="B75" s="42" t="s">
        <v>160</v>
      </c>
      <c r="C75" s="44" t="s">
        <v>158</v>
      </c>
      <c r="D75" s="42" t="s">
        <v>251</v>
      </c>
      <c r="E75" s="46">
        <v>313424623100011</v>
      </c>
      <c r="F75" s="46">
        <v>420100227640</v>
      </c>
      <c r="G75" s="42" t="s">
        <v>33</v>
      </c>
      <c r="H75" s="42" t="s">
        <v>83</v>
      </c>
      <c r="I75" s="13">
        <v>300000</v>
      </c>
      <c r="J75" s="42" t="s">
        <v>159</v>
      </c>
      <c r="K75" s="52"/>
    </row>
    <row r="76" spans="1:11" ht="344.25" customHeight="1">
      <c r="A76" s="12" t="s">
        <v>161</v>
      </c>
      <c r="B76" s="42" t="s">
        <v>162</v>
      </c>
      <c r="C76" s="44" t="s">
        <v>163</v>
      </c>
      <c r="D76" s="42" t="s">
        <v>252</v>
      </c>
      <c r="E76" s="46">
        <v>312424625600058</v>
      </c>
      <c r="F76" s="46">
        <v>420102017247</v>
      </c>
      <c r="G76" s="42" t="s">
        <v>164</v>
      </c>
      <c r="H76" s="42" t="s">
        <v>83</v>
      </c>
      <c r="I76" s="13">
        <v>6200</v>
      </c>
      <c r="J76" s="42" t="s">
        <v>153</v>
      </c>
      <c r="K76" s="52"/>
    </row>
    <row r="77" spans="1:11" ht="331.5" customHeight="1">
      <c r="A77" s="12" t="s">
        <v>165</v>
      </c>
      <c r="B77" s="42" t="s">
        <v>162</v>
      </c>
      <c r="C77" s="44" t="s">
        <v>166</v>
      </c>
      <c r="D77" s="42" t="s">
        <v>253</v>
      </c>
      <c r="E77" s="46">
        <v>312424602400010</v>
      </c>
      <c r="F77" s="46">
        <v>420107482671</v>
      </c>
      <c r="G77" s="42" t="s">
        <v>164</v>
      </c>
      <c r="H77" s="42" t="s">
        <v>83</v>
      </c>
      <c r="I77" s="13">
        <v>2500</v>
      </c>
      <c r="J77" s="42" t="s">
        <v>153</v>
      </c>
      <c r="K77" s="52"/>
    </row>
    <row r="78" spans="1:11" ht="347.25" customHeight="1">
      <c r="A78" s="12" t="s">
        <v>167</v>
      </c>
      <c r="B78" s="42" t="s">
        <v>162</v>
      </c>
      <c r="C78" s="44" t="s">
        <v>168</v>
      </c>
      <c r="D78" s="42" t="s">
        <v>254</v>
      </c>
      <c r="E78" s="46">
        <v>312424611700024</v>
      </c>
      <c r="F78" s="46">
        <v>420100964845</v>
      </c>
      <c r="G78" s="42" t="s">
        <v>164</v>
      </c>
      <c r="H78" s="42" t="s">
        <v>83</v>
      </c>
      <c r="I78" s="13">
        <v>2500</v>
      </c>
      <c r="J78" s="42" t="s">
        <v>153</v>
      </c>
      <c r="K78" s="52"/>
    </row>
    <row r="79" spans="1:11" ht="157.5" customHeight="1">
      <c r="A79" s="12" t="s">
        <v>169</v>
      </c>
      <c r="B79" s="42" t="s">
        <v>160</v>
      </c>
      <c r="C79" s="44" t="s">
        <v>170</v>
      </c>
      <c r="D79" s="42" t="s">
        <v>255</v>
      </c>
      <c r="E79" s="46"/>
      <c r="F79" s="46"/>
      <c r="G79" s="42" t="s">
        <v>22</v>
      </c>
      <c r="H79" s="42" t="s">
        <v>83</v>
      </c>
      <c r="I79" s="13">
        <v>85000</v>
      </c>
      <c r="J79" s="42" t="s">
        <v>153</v>
      </c>
      <c r="K79" s="52"/>
    </row>
    <row r="80" spans="1:11" ht="18" customHeight="1">
      <c r="A80" s="15" t="s">
        <v>14</v>
      </c>
      <c r="B80" s="9"/>
      <c r="C80" s="9"/>
      <c r="D80" s="9"/>
      <c r="E80" s="9"/>
      <c r="F80" s="9"/>
      <c r="G80" s="9"/>
      <c r="H80" s="9"/>
      <c r="I80" s="69">
        <f>SUM(I6:I79)</f>
        <v>31838699.999999996</v>
      </c>
      <c r="J80" s="9"/>
      <c r="K80" s="8"/>
    </row>
    <row r="81" spans="1:11" ht="18" customHeight="1">
      <c r="A81" s="5"/>
      <c r="B81" s="5"/>
      <c r="C81" s="5"/>
      <c r="D81" s="5"/>
      <c r="E81" s="5"/>
      <c r="F81" s="5"/>
      <c r="G81" s="5"/>
      <c r="H81" s="10" t="s">
        <v>15</v>
      </c>
      <c r="I81" s="70">
        <f>I80-I82-I83</f>
        <v>2578699.9999999963</v>
      </c>
      <c r="J81" s="75"/>
      <c r="K81" s="74"/>
    </row>
    <row r="82" spans="1:11">
      <c r="H82" s="10" t="s">
        <v>16</v>
      </c>
      <c r="I82" s="40">
        <v>6730000</v>
      </c>
    </row>
    <row r="83" spans="1:11" ht="21.75" customHeight="1">
      <c r="H83" s="10" t="s">
        <v>17</v>
      </c>
      <c r="I83" s="40">
        <v>22530000</v>
      </c>
    </row>
    <row r="84" spans="1:11" ht="51" customHeight="1">
      <c r="A84" s="101" t="s">
        <v>18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</row>
    <row r="85" spans="1:11" ht="15" hidden="1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</row>
    <row r="86" spans="1:11" ht="181.5" customHeight="1">
      <c r="A86" s="16"/>
      <c r="B86" s="17"/>
      <c r="C86" s="18"/>
      <c r="D86" s="18"/>
      <c r="E86" s="19"/>
      <c r="F86" s="19"/>
      <c r="G86" s="96"/>
      <c r="H86" s="20"/>
      <c r="I86" s="21"/>
      <c r="J86" s="22"/>
      <c r="K86" s="23"/>
    </row>
    <row r="87" spans="1:11" ht="2.25" hidden="1" customHeight="1">
      <c r="A87" s="23"/>
      <c r="B87" s="23"/>
      <c r="C87" s="23"/>
      <c r="D87" s="23"/>
      <c r="E87" s="24"/>
      <c r="F87" s="24"/>
      <c r="G87" s="97"/>
      <c r="H87" s="23"/>
      <c r="I87" s="35"/>
      <c r="J87" s="23"/>
      <c r="K87" s="23"/>
    </row>
    <row r="88" spans="1:11" ht="182.25" customHeight="1">
      <c r="A88" s="16"/>
      <c r="B88" s="17"/>
      <c r="C88" s="18"/>
      <c r="D88" s="18"/>
      <c r="E88" s="19"/>
      <c r="F88" s="19"/>
      <c r="G88" s="96"/>
      <c r="H88" s="20"/>
      <c r="I88" s="21"/>
      <c r="J88" s="22"/>
      <c r="K88" s="23"/>
    </row>
    <row r="89" spans="1:11" ht="23.25" hidden="1" customHeight="1">
      <c r="A89" s="23"/>
      <c r="B89" s="23"/>
      <c r="C89" s="23"/>
      <c r="D89" s="23"/>
      <c r="E89" s="24"/>
      <c r="F89" s="24"/>
      <c r="G89" s="97"/>
      <c r="H89" s="23"/>
      <c r="I89" s="35"/>
      <c r="J89" s="23"/>
      <c r="K89" s="23"/>
    </row>
    <row r="90" spans="1:11" ht="187.5" customHeight="1">
      <c r="A90" s="16"/>
      <c r="B90" s="17"/>
      <c r="C90" s="18"/>
      <c r="D90" s="18"/>
      <c r="E90" s="19"/>
      <c r="F90" s="19"/>
      <c r="G90" s="96"/>
      <c r="H90" s="20"/>
      <c r="I90" s="21"/>
      <c r="J90" s="22"/>
      <c r="K90" s="23"/>
    </row>
    <row r="91" spans="1:11" ht="32.25" hidden="1" customHeight="1">
      <c r="A91" s="23"/>
      <c r="B91" s="23"/>
      <c r="C91" s="23"/>
      <c r="D91" s="23"/>
      <c r="E91" s="24"/>
      <c r="F91" s="24"/>
      <c r="G91" s="97"/>
      <c r="H91" s="23"/>
      <c r="I91" s="35"/>
      <c r="J91" s="23"/>
      <c r="K91" s="23"/>
    </row>
    <row r="92" spans="1:11" ht="180.75" customHeight="1">
      <c r="A92" s="16"/>
      <c r="B92" s="17"/>
      <c r="C92" s="17"/>
      <c r="D92" s="17"/>
      <c r="E92" s="25"/>
      <c r="F92" s="25"/>
      <c r="G92" s="96"/>
      <c r="H92" s="20"/>
      <c r="I92" s="21"/>
      <c r="J92" s="26"/>
      <c r="K92" s="26"/>
    </row>
    <row r="93" spans="1:11" ht="1.5" customHeight="1">
      <c r="A93" s="23"/>
      <c r="B93" s="23"/>
      <c r="C93" s="23"/>
      <c r="D93" s="23"/>
      <c r="E93" s="24"/>
      <c r="F93" s="24"/>
      <c r="G93" s="97"/>
      <c r="H93" s="23"/>
      <c r="I93" s="35"/>
      <c r="J93" s="23"/>
      <c r="K93" s="23"/>
    </row>
    <row r="94" spans="1:11" ht="185.25" customHeight="1">
      <c r="A94" s="16"/>
      <c r="B94" s="17"/>
      <c r="C94" s="17"/>
      <c r="D94" s="17"/>
      <c r="E94" s="25"/>
      <c r="F94" s="25"/>
      <c r="G94" s="17"/>
      <c r="H94" s="20"/>
      <c r="I94" s="21"/>
      <c r="J94" s="26"/>
      <c r="K94" s="26"/>
    </row>
    <row r="95" spans="1:11" ht="15" hidden="1" customHeight="1">
      <c r="A95" s="23"/>
      <c r="B95" s="23"/>
      <c r="C95" s="23"/>
      <c r="D95" s="23"/>
      <c r="E95" s="24"/>
      <c r="F95" s="24"/>
      <c r="G95" s="20"/>
      <c r="H95" s="23"/>
      <c r="I95" s="35"/>
      <c r="J95" s="23"/>
      <c r="K95" s="23"/>
    </row>
    <row r="96" spans="1:11" ht="181.5" customHeight="1">
      <c r="A96" s="16"/>
      <c r="B96" s="17"/>
      <c r="C96" s="18"/>
      <c r="D96" s="18"/>
      <c r="E96" s="19"/>
      <c r="F96" s="19"/>
      <c r="G96" s="96"/>
      <c r="H96" s="20"/>
      <c r="I96" s="21"/>
      <c r="J96" s="22"/>
      <c r="K96" s="23"/>
    </row>
    <row r="97" spans="1:11" ht="16.5" hidden="1" customHeight="1">
      <c r="A97" s="23"/>
      <c r="B97" s="23"/>
      <c r="C97" s="23"/>
      <c r="D97" s="23"/>
      <c r="E97" s="24"/>
      <c r="F97" s="24"/>
      <c r="G97" s="97"/>
      <c r="H97" s="23"/>
      <c r="I97" s="35"/>
      <c r="J97" s="23"/>
      <c r="K97" s="23"/>
    </row>
    <row r="98" spans="1:11" ht="179.25" customHeight="1">
      <c r="A98" s="16"/>
      <c r="B98" s="17"/>
      <c r="C98" s="18"/>
      <c r="D98" s="18"/>
      <c r="E98" s="19"/>
      <c r="F98" s="19"/>
      <c r="G98" s="16"/>
      <c r="H98" s="20"/>
      <c r="I98" s="21"/>
      <c r="J98" s="22"/>
      <c r="K98" s="23"/>
    </row>
    <row r="99" spans="1:11" ht="179.25" customHeight="1">
      <c r="A99" s="16"/>
      <c r="B99" s="17"/>
      <c r="C99" s="18"/>
      <c r="D99" s="18"/>
      <c r="E99" s="19"/>
      <c r="F99" s="19"/>
      <c r="G99" s="16"/>
      <c r="H99" s="20"/>
      <c r="I99" s="21"/>
      <c r="J99" s="22"/>
      <c r="K99" s="23"/>
    </row>
    <row r="100" spans="1:11" ht="179.25" customHeight="1">
      <c r="A100" s="16"/>
      <c r="B100" s="17"/>
      <c r="C100" s="18"/>
      <c r="D100" s="18"/>
      <c r="E100" s="19"/>
      <c r="F100" s="19"/>
      <c r="G100" s="16"/>
      <c r="H100" s="20"/>
      <c r="I100" s="21"/>
      <c r="J100" s="22"/>
      <c r="K100" s="23"/>
    </row>
    <row r="101" spans="1:11" ht="179.25" customHeight="1">
      <c r="A101" s="16"/>
      <c r="B101" s="17"/>
      <c r="C101" s="18"/>
      <c r="D101" s="18"/>
      <c r="E101" s="19"/>
      <c r="F101" s="19"/>
      <c r="G101" s="16"/>
      <c r="H101" s="20"/>
      <c r="I101" s="21"/>
      <c r="J101" s="22"/>
      <c r="K101" s="23"/>
    </row>
    <row r="102" spans="1:11" ht="179.25" customHeight="1">
      <c r="A102" s="16"/>
      <c r="B102" s="17"/>
      <c r="C102" s="18"/>
      <c r="D102" s="18"/>
      <c r="E102" s="19"/>
      <c r="F102" s="19"/>
      <c r="G102" s="16"/>
      <c r="H102" s="20"/>
      <c r="I102" s="21"/>
      <c r="J102" s="22"/>
      <c r="K102" s="23"/>
    </row>
    <row r="103" spans="1:11" ht="179.25" customHeight="1">
      <c r="A103" s="16"/>
      <c r="B103" s="17"/>
      <c r="C103" s="18"/>
      <c r="D103" s="18"/>
      <c r="E103" s="19"/>
      <c r="F103" s="19"/>
      <c r="G103" s="16"/>
      <c r="H103" s="20"/>
      <c r="I103" s="21"/>
      <c r="J103" s="22"/>
      <c r="K103" s="23"/>
    </row>
    <row r="104" spans="1:11" ht="179.25" customHeight="1">
      <c r="A104" s="16"/>
      <c r="B104" s="17"/>
      <c r="C104" s="17"/>
      <c r="D104" s="17"/>
      <c r="E104" s="25"/>
      <c r="F104" s="25"/>
      <c r="G104" s="16"/>
      <c r="H104" s="20"/>
      <c r="I104" s="21"/>
      <c r="J104" s="22"/>
      <c r="K104" s="23"/>
    </row>
    <row r="105" spans="1:11" ht="179.25" customHeight="1">
      <c r="A105" s="16"/>
      <c r="B105" s="17"/>
      <c r="C105" s="17"/>
      <c r="D105" s="17"/>
      <c r="E105" s="25"/>
      <c r="F105" s="25"/>
      <c r="G105" s="16"/>
      <c r="H105" s="20"/>
      <c r="I105" s="21"/>
      <c r="J105" s="26"/>
      <c r="K105" s="23"/>
    </row>
    <row r="106" spans="1:11" ht="179.25" customHeight="1">
      <c r="A106" s="16"/>
      <c r="B106" s="17"/>
      <c r="C106" s="17"/>
      <c r="D106" s="17"/>
      <c r="E106" s="25"/>
      <c r="F106" s="25"/>
      <c r="G106" s="16"/>
      <c r="H106" s="20"/>
      <c r="I106" s="21"/>
      <c r="J106" s="26"/>
      <c r="K106" s="23"/>
    </row>
    <row r="107" spans="1:11" ht="179.25" customHeight="1">
      <c r="A107" s="16"/>
      <c r="B107" s="16"/>
      <c r="C107" s="17"/>
      <c r="D107" s="17"/>
      <c r="E107" s="25"/>
      <c r="F107" s="25"/>
      <c r="G107" s="16"/>
      <c r="H107" s="20"/>
      <c r="I107" s="21"/>
      <c r="J107" s="26"/>
      <c r="K107" s="23"/>
    </row>
    <row r="108" spans="1:11" ht="179.25" customHeight="1">
      <c r="A108" s="16"/>
      <c r="B108" s="17"/>
      <c r="C108" s="17"/>
      <c r="D108" s="17"/>
      <c r="E108" s="25"/>
      <c r="F108" s="25"/>
      <c r="G108" s="16"/>
      <c r="H108" s="20"/>
      <c r="I108" s="21"/>
      <c r="J108" s="26"/>
      <c r="K108" s="23"/>
    </row>
    <row r="109" spans="1:11" ht="75" hidden="1" customHeight="1">
      <c r="A109" s="17"/>
      <c r="B109" s="17"/>
      <c r="C109" s="17"/>
      <c r="D109" s="17"/>
      <c r="E109" s="27"/>
      <c r="F109" s="27"/>
      <c r="G109" s="28"/>
      <c r="H109" s="16"/>
      <c r="I109" s="71"/>
      <c r="J109" s="22"/>
      <c r="K109" s="29"/>
    </row>
    <row r="110" spans="1:11">
      <c r="A110" s="16"/>
      <c r="B110" s="17"/>
      <c r="C110" s="17"/>
      <c r="D110" s="17"/>
      <c r="E110" s="27"/>
      <c r="F110" s="27"/>
      <c r="G110" s="16"/>
      <c r="H110" s="20"/>
      <c r="I110" s="31"/>
      <c r="J110" s="26"/>
      <c r="K110" s="29"/>
    </row>
    <row r="111" spans="1:11">
      <c r="A111" s="16"/>
      <c r="B111" s="17"/>
      <c r="C111" s="17"/>
      <c r="D111" s="17"/>
      <c r="E111" s="27"/>
      <c r="F111" s="27"/>
      <c r="G111" s="16"/>
      <c r="H111" s="20"/>
      <c r="I111" s="21"/>
      <c r="J111" s="26"/>
      <c r="K111" s="29"/>
    </row>
    <row r="112" spans="1:11" ht="15.75">
      <c r="A112" s="16"/>
      <c r="B112" s="17"/>
      <c r="C112" s="17"/>
      <c r="D112" s="17"/>
      <c r="E112" s="27"/>
      <c r="F112" s="27"/>
      <c r="G112" s="16"/>
      <c r="H112" s="20"/>
      <c r="I112" s="31"/>
      <c r="J112" s="26"/>
      <c r="K112" s="30"/>
    </row>
    <row r="113" spans="1:12">
      <c r="A113" s="16"/>
      <c r="B113" s="17"/>
      <c r="C113" s="17"/>
      <c r="D113" s="17"/>
      <c r="E113" s="27"/>
      <c r="F113" s="27"/>
      <c r="G113" s="16"/>
      <c r="H113" s="20"/>
      <c r="I113" s="21"/>
      <c r="J113" s="26"/>
      <c r="K113" s="29"/>
    </row>
    <row r="114" spans="1:12">
      <c r="A114" s="16"/>
      <c r="B114" s="17"/>
      <c r="C114" s="17"/>
      <c r="D114" s="17"/>
      <c r="E114" s="27"/>
      <c r="F114" s="27"/>
      <c r="G114" s="16"/>
      <c r="H114" s="20"/>
      <c r="I114" s="21"/>
      <c r="J114" s="26"/>
      <c r="K114" s="29"/>
    </row>
    <row r="115" spans="1:12" ht="15.75">
      <c r="A115" s="17"/>
      <c r="B115" s="16"/>
      <c r="C115" s="17"/>
      <c r="D115" s="17"/>
      <c r="E115" s="27"/>
      <c r="F115" s="27"/>
      <c r="G115" s="17"/>
      <c r="H115" s="20"/>
      <c r="I115" s="72"/>
      <c r="J115" s="26"/>
      <c r="K115" s="30"/>
    </row>
    <row r="116" spans="1:12" ht="15.75">
      <c r="A116" s="17"/>
      <c r="B116" s="17"/>
      <c r="C116" s="17"/>
      <c r="D116" s="17"/>
      <c r="E116" s="25"/>
      <c r="F116" s="25"/>
      <c r="G116" s="17"/>
      <c r="H116" s="20"/>
      <c r="I116" s="31"/>
      <c r="J116" s="26"/>
      <c r="K116" s="30"/>
    </row>
    <row r="117" spans="1:12">
      <c r="A117" s="17"/>
      <c r="B117" s="17"/>
      <c r="C117" s="17"/>
      <c r="D117" s="17"/>
      <c r="E117" s="27"/>
      <c r="F117" s="27"/>
      <c r="G117" s="16"/>
      <c r="H117" s="20"/>
      <c r="I117" s="73"/>
      <c r="J117" s="26"/>
      <c r="K117" s="29"/>
    </row>
    <row r="118" spans="1:12">
      <c r="A118" s="17"/>
      <c r="B118" s="17"/>
      <c r="C118" s="17"/>
      <c r="D118" s="17"/>
      <c r="E118" s="27"/>
      <c r="F118" s="27"/>
      <c r="G118" s="16"/>
      <c r="H118" s="20"/>
      <c r="I118" s="73"/>
      <c r="J118" s="26"/>
      <c r="K118" s="29"/>
    </row>
    <row r="119" spans="1:12">
      <c r="A119" s="17"/>
      <c r="B119" s="17"/>
      <c r="C119" s="17"/>
      <c r="D119" s="17"/>
      <c r="E119" s="27"/>
      <c r="F119" s="27"/>
      <c r="G119" s="16"/>
      <c r="H119" s="20"/>
      <c r="I119" s="72"/>
      <c r="J119" s="26"/>
      <c r="K119" s="29"/>
      <c r="L119" s="5"/>
    </row>
    <row r="120" spans="1:12" ht="180.75" customHeight="1">
      <c r="A120" s="17"/>
      <c r="B120" s="17"/>
      <c r="C120" s="17"/>
      <c r="D120" s="17"/>
      <c r="E120" s="27"/>
      <c r="F120" s="27"/>
      <c r="G120" s="16"/>
      <c r="H120" s="20"/>
      <c r="I120" s="72"/>
      <c r="J120" s="26"/>
      <c r="K120" s="29"/>
    </row>
    <row r="121" spans="1:12" ht="183" customHeight="1">
      <c r="A121" s="17"/>
      <c r="B121" s="17"/>
      <c r="C121" s="17"/>
      <c r="D121" s="17"/>
      <c r="E121" s="27"/>
      <c r="F121" s="27"/>
      <c r="G121" s="16"/>
      <c r="H121" s="20"/>
      <c r="I121" s="72"/>
      <c r="J121" s="26"/>
      <c r="K121" s="29"/>
    </row>
    <row r="122" spans="1:12" ht="183.75" customHeight="1">
      <c r="A122" s="17"/>
      <c r="B122" s="17"/>
      <c r="C122" s="17"/>
      <c r="D122" s="17"/>
      <c r="E122" s="27"/>
      <c r="F122" s="27"/>
      <c r="G122" s="16"/>
      <c r="H122" s="20"/>
      <c r="I122" s="72"/>
      <c r="J122" s="26"/>
      <c r="K122" s="29"/>
    </row>
    <row r="123" spans="1:12">
      <c r="A123" s="17"/>
      <c r="B123" s="17"/>
      <c r="C123" s="17"/>
      <c r="D123" s="17"/>
      <c r="E123" s="27"/>
      <c r="F123" s="27"/>
      <c r="G123" s="16"/>
      <c r="H123" s="20"/>
      <c r="I123" s="72"/>
      <c r="J123" s="26"/>
      <c r="K123" s="29"/>
    </row>
    <row r="124" spans="1:12" ht="178.5" customHeight="1">
      <c r="A124" s="17"/>
      <c r="B124" s="17"/>
      <c r="C124" s="17"/>
      <c r="D124" s="17"/>
      <c r="E124" s="27"/>
      <c r="F124" s="27"/>
      <c r="G124" s="16"/>
      <c r="H124" s="20"/>
      <c r="I124" s="72"/>
      <c r="J124" s="26"/>
      <c r="K124" s="32"/>
    </row>
    <row r="125" spans="1:12" ht="178.5" customHeight="1">
      <c r="A125" s="17"/>
      <c r="B125" s="17"/>
      <c r="C125" s="17"/>
      <c r="D125" s="17"/>
      <c r="E125" s="27"/>
      <c r="F125" s="27"/>
      <c r="G125" s="16"/>
      <c r="H125" s="20"/>
      <c r="I125" s="72"/>
      <c r="J125" s="26"/>
      <c r="K125" s="32"/>
    </row>
    <row r="126" spans="1:12" ht="185.25" customHeight="1">
      <c r="A126" s="17"/>
      <c r="B126" s="17"/>
      <c r="C126" s="17"/>
      <c r="D126" s="17"/>
      <c r="E126" s="27"/>
      <c r="F126" s="27"/>
      <c r="G126" s="16"/>
      <c r="H126" s="20"/>
      <c r="I126" s="72"/>
      <c r="J126" s="26"/>
      <c r="K126" s="32"/>
    </row>
    <row r="127" spans="1:12">
      <c r="A127" s="17"/>
      <c r="B127" s="17"/>
      <c r="C127" s="17"/>
      <c r="D127" s="17"/>
      <c r="E127" s="27"/>
      <c r="F127" s="27"/>
      <c r="G127" s="16"/>
      <c r="H127" s="20"/>
      <c r="I127" s="72"/>
      <c r="J127" s="26"/>
      <c r="K127" s="32"/>
    </row>
    <row r="128" spans="1:12">
      <c r="A128" s="17"/>
      <c r="B128" s="17"/>
      <c r="C128" s="17"/>
      <c r="D128" s="17"/>
      <c r="E128" s="27"/>
      <c r="F128" s="27"/>
      <c r="G128" s="16"/>
      <c r="H128" s="20"/>
      <c r="I128" s="72"/>
      <c r="J128" s="26"/>
      <c r="K128" s="32"/>
    </row>
    <row r="129" spans="1:11" ht="197.25" customHeight="1">
      <c r="A129" s="17"/>
      <c r="B129" s="17"/>
      <c r="C129" s="33"/>
      <c r="D129" s="17"/>
      <c r="E129" s="34"/>
      <c r="F129" s="35"/>
      <c r="G129" s="16"/>
      <c r="H129" s="20"/>
      <c r="I129" s="72"/>
      <c r="J129" s="26"/>
      <c r="K129" s="32"/>
    </row>
    <row r="130" spans="1:11">
      <c r="A130" s="17"/>
      <c r="B130" s="17"/>
      <c r="C130" s="16"/>
      <c r="D130" s="17"/>
      <c r="E130" s="25"/>
      <c r="F130" s="25"/>
      <c r="G130" s="16"/>
      <c r="H130" s="20"/>
      <c r="I130" s="72"/>
      <c r="J130" s="26"/>
      <c r="K130" s="36"/>
    </row>
    <row r="131" spans="1:11">
      <c r="A131" s="17"/>
      <c r="B131" s="17"/>
      <c r="C131" s="16"/>
      <c r="D131" s="17"/>
      <c r="E131" s="25"/>
      <c r="F131" s="25"/>
      <c r="G131" s="16"/>
      <c r="H131" s="20"/>
      <c r="I131" s="72"/>
      <c r="J131" s="26"/>
      <c r="K131" s="32"/>
    </row>
    <row r="132" spans="1:11">
      <c r="A132" s="17"/>
      <c r="B132" s="17"/>
      <c r="C132" s="16"/>
      <c r="D132" s="17"/>
      <c r="E132" s="25"/>
      <c r="F132" s="25"/>
      <c r="G132" s="16"/>
      <c r="H132" s="20"/>
      <c r="I132" s="72"/>
      <c r="J132" s="26"/>
      <c r="K132" s="32"/>
    </row>
    <row r="133" spans="1:11">
      <c r="A133" s="17"/>
      <c r="B133" s="17"/>
      <c r="C133" s="16"/>
      <c r="D133" s="17"/>
      <c r="E133" s="25"/>
      <c r="F133" s="25"/>
      <c r="G133" s="16"/>
      <c r="H133" s="20"/>
      <c r="I133" s="71"/>
      <c r="J133" s="26"/>
      <c r="K133" s="32"/>
    </row>
    <row r="134" spans="1:11">
      <c r="A134" s="17"/>
      <c r="B134" s="17"/>
      <c r="C134" s="17"/>
      <c r="D134" s="17"/>
      <c r="E134" s="25"/>
      <c r="F134" s="25"/>
      <c r="G134" s="16"/>
      <c r="H134" s="20"/>
      <c r="I134" s="72"/>
      <c r="J134" s="26"/>
      <c r="K134" s="32"/>
    </row>
    <row r="135" spans="1:11">
      <c r="A135" s="17"/>
      <c r="B135" s="17"/>
      <c r="C135" s="20"/>
      <c r="D135" s="17"/>
      <c r="E135" s="25"/>
      <c r="F135" s="25"/>
      <c r="G135" s="16"/>
      <c r="H135" s="20"/>
      <c r="I135" s="72"/>
      <c r="J135" s="26"/>
      <c r="K135" s="32"/>
    </row>
    <row r="136" spans="1:11">
      <c r="A136" s="17"/>
      <c r="B136" s="17"/>
      <c r="C136" s="17"/>
      <c r="D136" s="17"/>
      <c r="E136" s="25"/>
      <c r="F136" s="25"/>
      <c r="G136" s="16"/>
      <c r="H136" s="20"/>
      <c r="I136" s="71"/>
      <c r="J136" s="26"/>
      <c r="K136" s="32"/>
    </row>
    <row r="137" spans="1:11">
      <c r="A137" s="17"/>
      <c r="B137" s="17"/>
      <c r="C137" s="16"/>
      <c r="D137" s="17"/>
      <c r="E137" s="32"/>
      <c r="F137" s="37"/>
      <c r="G137" s="16"/>
      <c r="H137" s="20"/>
      <c r="I137" s="72"/>
      <c r="J137" s="26"/>
      <c r="K137" s="32"/>
    </row>
    <row r="138" spans="1:11" ht="15.75">
      <c r="A138" s="17"/>
      <c r="B138" s="17"/>
      <c r="C138" s="17"/>
      <c r="D138" s="17"/>
      <c r="E138" s="25"/>
      <c r="F138" s="25"/>
      <c r="G138" s="17"/>
      <c r="H138" s="20"/>
      <c r="I138" s="21"/>
      <c r="J138" s="26"/>
      <c r="K138" s="30"/>
    </row>
    <row r="139" spans="1:11">
      <c r="A139" s="17"/>
      <c r="B139" s="17"/>
      <c r="C139" s="17"/>
      <c r="D139" s="17"/>
      <c r="E139" s="27"/>
      <c r="F139" s="27"/>
      <c r="G139" s="17"/>
      <c r="H139" s="20"/>
      <c r="I139" s="21"/>
      <c r="J139" s="26"/>
      <c r="K139" s="32"/>
    </row>
    <row r="140" spans="1:11">
      <c r="A140" s="17"/>
      <c r="B140" s="32"/>
      <c r="C140" s="32"/>
      <c r="D140" s="32"/>
      <c r="E140" s="32"/>
      <c r="F140" s="32"/>
      <c r="G140" s="32"/>
      <c r="H140" s="32"/>
      <c r="I140" s="72"/>
      <c r="J140" s="32"/>
      <c r="K140" s="32"/>
    </row>
    <row r="141" spans="1:11">
      <c r="A141" s="38"/>
      <c r="B141" s="38"/>
      <c r="C141" s="38"/>
      <c r="D141" s="38"/>
      <c r="E141" s="38"/>
      <c r="F141" s="38"/>
      <c r="G141" s="38"/>
      <c r="H141" s="20"/>
      <c r="I141" s="39"/>
      <c r="J141" s="38"/>
      <c r="K141" s="38"/>
    </row>
    <row r="142" spans="1:11">
      <c r="A142" s="38"/>
      <c r="B142" s="38"/>
      <c r="C142" s="38"/>
      <c r="D142" s="38"/>
      <c r="E142" s="38"/>
      <c r="F142" s="38"/>
      <c r="G142" s="38"/>
      <c r="H142" s="20"/>
      <c r="I142" s="39"/>
      <c r="J142" s="38"/>
      <c r="K142" s="38"/>
    </row>
    <row r="143" spans="1:11">
      <c r="A143" s="38"/>
      <c r="B143" s="38"/>
      <c r="C143" s="38"/>
      <c r="D143" s="38"/>
      <c r="E143" s="38"/>
      <c r="F143" s="38"/>
      <c r="G143" s="38"/>
      <c r="H143" s="20"/>
      <c r="I143" s="39"/>
      <c r="J143" s="38"/>
      <c r="K143" s="38"/>
    </row>
  </sheetData>
  <mergeCells count="32">
    <mergeCell ref="G96:G97"/>
    <mergeCell ref="A1:K1"/>
    <mergeCell ref="A2:K2"/>
    <mergeCell ref="A3:A4"/>
    <mergeCell ref="B3:B4"/>
    <mergeCell ref="C3:F3"/>
    <mergeCell ref="G3:J3"/>
    <mergeCell ref="K3:K4"/>
    <mergeCell ref="G86:G87"/>
    <mergeCell ref="G88:G89"/>
    <mergeCell ref="G90:G91"/>
    <mergeCell ref="G92:G93"/>
    <mergeCell ref="A84:K85"/>
    <mergeCell ref="B12:B13"/>
    <mergeCell ref="C12:C13"/>
    <mergeCell ref="D12:D13"/>
    <mergeCell ref="E12:E13"/>
    <mergeCell ref="F12:F13"/>
    <mergeCell ref="G12:G13"/>
    <mergeCell ref="A21:A22"/>
    <mergeCell ref="B21:B22"/>
    <mergeCell ref="C21:C22"/>
    <mergeCell ref="D21:D22"/>
    <mergeCell ref="E21:E22"/>
    <mergeCell ref="F21:F22"/>
    <mergeCell ref="G21:G22"/>
    <mergeCell ref="G7:G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2016-07-22T06:57:23Z</dcterms:modified>
</cp:coreProperties>
</file>